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21195" windowHeight="9915" activeTab="0"/>
  </bookViews>
  <sheets>
    <sheet name="Indice" sheetId="1" r:id="rId1"/>
    <sheet name="Datos generales" sheetId="2" r:id="rId2"/>
    <sheet name="Beca JUNAEB" sheetId="3" r:id="rId3"/>
    <sheet name="Recuperación puntajes" sheetId="4" r:id="rId4"/>
    <sheet name="Ranking" sheetId="5" r:id="rId5"/>
  </sheets>
  <definedNames>
    <definedName name="_Toc73343092" localSheetId="4">'Ranking'!#REF!</definedName>
    <definedName name="_Toc73343093" localSheetId="4">'Ranking'!$B$38</definedName>
    <definedName name="_Toc73343094" localSheetId="4">'Ranking'!#REF!</definedName>
    <definedName name="_Toc73532442" localSheetId="4">'Ranking'!#REF!</definedName>
    <definedName name="_xlnm.Print_Area" localSheetId="2">'Beca JUNAEB'!$A$6:$V$176</definedName>
    <definedName name="_xlnm.Print_Area" localSheetId="1">'Datos generales'!$A$6:$Z$248</definedName>
  </definedNames>
  <calcPr fullCalcOnLoad="1"/>
</workbook>
</file>

<file path=xl/sharedStrings.xml><?xml version="1.0" encoding="utf-8"?>
<sst xmlns="http://schemas.openxmlformats.org/spreadsheetml/2006/main" count="758" uniqueCount="117">
  <si>
    <t>Egreso</t>
  </si>
  <si>
    <t>Promoción Año</t>
  </si>
  <si>
    <t>Promociones Anteriores</t>
  </si>
  <si>
    <t>Total</t>
  </si>
  <si>
    <t>Femenino</t>
  </si>
  <si>
    <t>Masculino</t>
  </si>
  <si>
    <t>XV</t>
  </si>
  <si>
    <t>I</t>
  </si>
  <si>
    <t>II</t>
  </si>
  <si>
    <t>III</t>
  </si>
  <si>
    <t>IV</t>
  </si>
  <si>
    <t>V</t>
  </si>
  <si>
    <t>RM</t>
  </si>
  <si>
    <t>VI</t>
  </si>
  <si>
    <t>VII</t>
  </si>
  <si>
    <t>VIII</t>
  </si>
  <si>
    <t>IX</t>
  </si>
  <si>
    <t>XIV</t>
  </si>
  <si>
    <t>X</t>
  </si>
  <si>
    <t xml:space="preserve">XI </t>
  </si>
  <si>
    <t>XII</t>
  </si>
  <si>
    <t>Modalidad</t>
  </si>
  <si>
    <t>Municipal</t>
  </si>
  <si>
    <t>Dependencia</t>
  </si>
  <si>
    <t>Rinden</t>
  </si>
  <si>
    <t>Postulan</t>
  </si>
  <si>
    <t>No inscritos</t>
  </si>
  <si>
    <t xml:space="preserve"> </t>
  </si>
  <si>
    <t>R.M.</t>
  </si>
  <si>
    <t>Humanístico - Científica</t>
  </si>
  <si>
    <t>Técnico - Profesional</t>
  </si>
  <si>
    <t>Particular Subvencionado</t>
  </si>
  <si>
    <t>Particular Pagado</t>
  </si>
  <si>
    <t>Región</t>
  </si>
  <si>
    <t>Particular  Subvencionado</t>
  </si>
  <si>
    <t>Humanístico - Cientifica</t>
  </si>
  <si>
    <t xml:space="preserve">Rinden </t>
  </si>
  <si>
    <t>PR = PNEM</t>
  </si>
  <si>
    <t>XI</t>
  </si>
  <si>
    <t>Matrículados</t>
  </si>
  <si>
    <t>Seleccionados</t>
  </si>
  <si>
    <t>Matriculados</t>
  </si>
  <si>
    <t>PR = Puntaje Ranking</t>
  </si>
  <si>
    <t>PNEM = Puntaje NEM</t>
  </si>
  <si>
    <t xml:space="preserve">Región </t>
  </si>
  <si>
    <t>PR&gt;PNEM</t>
  </si>
  <si>
    <t xml:space="preserve">PR = PNEM </t>
  </si>
  <si>
    <t>Sin información</t>
  </si>
  <si>
    <t>Inscritos admisión 2015</t>
  </si>
  <si>
    <t>1. Datos de los que rinden y postulan, postulaciones válidas, seleccionados y matriculados</t>
  </si>
  <si>
    <t xml:space="preserve">La categoría "rinden", no considera a quienes recuperan puntajes. </t>
  </si>
  <si>
    <t xml:space="preserve">La categoría "postulan", refiere a personas que postulan independiente si cumplen o no con los requisitos. A su vez, la categoría "postulaciones válidas" refiere a las personas que sí cumplen con los requisitos de postulación. </t>
  </si>
  <si>
    <t>Postulaciones válidas</t>
  </si>
  <si>
    <t>1.1. Según año de egreso</t>
  </si>
  <si>
    <t>1.2. Según sexo</t>
  </si>
  <si>
    <t>Sexo</t>
  </si>
  <si>
    <t>1.3. Según distribución geográfica</t>
  </si>
  <si>
    <t>Reconocimientos de estudios- Validación de estudios- Retirados</t>
  </si>
  <si>
    <t>1.4. Según modalidad</t>
  </si>
  <si>
    <t>1.6. Según distribución geográfica y año de egreso</t>
  </si>
  <si>
    <t>1.7. Según modalidad y año de egreso</t>
  </si>
  <si>
    <t>1.8. Según dependencia y año de egreso</t>
  </si>
  <si>
    <t>1.9. Según distribución geográfica y modalidad</t>
  </si>
  <si>
    <t>Sin Información *</t>
  </si>
  <si>
    <t>* Casos sin informacion en región ni en modalidad de estudios</t>
  </si>
  <si>
    <t>1.10. Según distribución geográfica y dependencia municipal</t>
  </si>
  <si>
    <t>1.11. Según distribución geográfica y dependencia particular subvencionada</t>
  </si>
  <si>
    <t>1.5. Según dependencia</t>
  </si>
  <si>
    <t>1.12. Según distribución geográfica y dependencia particular pagado</t>
  </si>
  <si>
    <t>Particular  Pagado</t>
  </si>
  <si>
    <t>1.13. Según distribución geográfica y validación y reconocimiento de estudios</t>
  </si>
  <si>
    <t>1.14. Según distribución geográfica y sin informacion</t>
  </si>
  <si>
    <t>Sin informacion**</t>
  </si>
  <si>
    <t>** Sin información de region, dependencia ni rama educacional</t>
  </si>
  <si>
    <t>1.15. Según sexo y año de egreso</t>
  </si>
  <si>
    <t>2. Datos de estudiantes con Beca JUNAEB que rinden y postulan, postulaciones válidas, seleccionados y matriculados</t>
  </si>
  <si>
    <t>Se excluyen quienes recuperan puntaje ya que los becados son solo del proceso vigente.</t>
  </si>
  <si>
    <t>2.1. Según año de egreso</t>
  </si>
  <si>
    <t>2.2. Según sexo</t>
  </si>
  <si>
    <t>2.3. Según distribución geográfica</t>
  </si>
  <si>
    <t>Sin información*</t>
  </si>
  <si>
    <t xml:space="preserve">NOTA: Existen registros de inscritos de la promoción del año, que se cambian desde unidades educativas a validación de estudios. </t>
  </si>
  <si>
    <t>* Considera principalmente Alumnos Retirados ya que para este proceso no hubo becados que provengan de reconocimiento de estudios.</t>
  </si>
  <si>
    <t>2.4. Según modalidad</t>
  </si>
  <si>
    <t>2.5. Según dependencia</t>
  </si>
  <si>
    <t>* Los estudiantes de establecimientos Particulares Pagados, que se encuentren en condición socioeconómica vulnerable que amerite la recepción del beneficio, pueden postular como caso especial a la Beca JUNAEB.</t>
  </si>
  <si>
    <t>Particular Pagado*</t>
  </si>
  <si>
    <t>2.6. Según distribución geográfica y dependencia municipal</t>
  </si>
  <si>
    <t>2.7. Según distribución geográfica y dependencia particular subvencionada</t>
  </si>
  <si>
    <t>2.8. Según distribución geográfica y dependencia particular pagada</t>
  </si>
  <si>
    <t>Particular  Pagado *</t>
  </si>
  <si>
    <t>2.9. Según distribución geográfica y validación y reconocimiento de estudios</t>
  </si>
  <si>
    <t>Sin Información*</t>
  </si>
  <si>
    <t>* Sin informacion en región ni modalidad de estudios</t>
  </si>
  <si>
    <t xml:space="preserve">NOTA: Existen registros sin información que se deben a inscritos de la promoción del año, que se cambian desde unidades educativas a validación o reconocimiento de estudios. </t>
  </si>
  <si>
    <t>2.10. Según distribución geográfica y modalidad</t>
  </si>
  <si>
    <t xml:space="preserve">Sin Información </t>
  </si>
  <si>
    <t>3. Recuperación de puntajes</t>
  </si>
  <si>
    <t>3.2. Según sexo</t>
  </si>
  <si>
    <t>Los "inscritos admisión 2015", corresponde a estudiantes que usan su puntaje anterior.</t>
  </si>
  <si>
    <t>3.3. Según distribución geográfica</t>
  </si>
  <si>
    <t>3.4. Según modalidad</t>
  </si>
  <si>
    <t>3.5. Según Dependencia</t>
  </si>
  <si>
    <t>3.1. Según año de egreso</t>
  </si>
  <si>
    <t xml:space="preserve">Los datos corresponden solo a promedio de notas del  año y año anterior, de estudiantes provenientes de establecimientos educacionales y con notas de enseñanza media. </t>
  </si>
  <si>
    <t>4.1. Según distintos grupos</t>
  </si>
  <si>
    <t>Promoción</t>
  </si>
  <si>
    <t>Año</t>
  </si>
  <si>
    <t>Anterior</t>
  </si>
  <si>
    <t>Humanístico - Científico</t>
  </si>
  <si>
    <t>Validación y/o reconocimiento de estudios</t>
  </si>
  <si>
    <t xml:space="preserve">Abreviaciones </t>
  </si>
  <si>
    <t>4.2.Según distribución geográfica</t>
  </si>
  <si>
    <t>4. Datos de estudiantes con con Puntaje Ranking que rinden y postulan, postulaciones válidas, seleccionados y matriculados</t>
  </si>
  <si>
    <t>Departamento de Evaluación, Medición y Registro Educacional.</t>
  </si>
  <si>
    <t>Universidad de Chile</t>
  </si>
  <si>
    <t>Antecedentes y estadísticas sobre las postulaciones, selección y matrícula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</si>
</sst>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  <numFmt numFmtId="185" formatCode="#,##0;[Red]#,##0"/>
    <numFmt numFmtId="186" formatCode="0;[Red]0"/>
    <numFmt numFmtId="18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10"/>
      <name val="Calibri"/>
      <family val="2"/>
    </font>
    <font>
      <b/>
      <sz val="8"/>
      <color indexed="10"/>
      <name val="Arial"/>
      <family val="2"/>
    </font>
    <font>
      <sz val="11"/>
      <color indexed="30"/>
      <name val="Calibri"/>
      <family val="2"/>
    </font>
    <font>
      <b/>
      <sz val="8"/>
      <color indexed="62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alibri"/>
      <family val="2"/>
    </font>
    <font>
      <b/>
      <sz val="8"/>
      <color rgb="FFFF0000"/>
      <name val="Arial"/>
      <family val="2"/>
    </font>
    <font>
      <sz val="11"/>
      <color rgb="FF0070C0"/>
      <name val="Calibri"/>
      <family val="2"/>
    </font>
    <font>
      <b/>
      <sz val="8"/>
      <color rgb="FF3B28C8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 Ligh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0" fillId="33" borderId="10" xfId="0" applyFill="1" applyBorder="1" applyAlignment="1">
      <alignment horizontal="left"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185" fontId="0" fillId="0" borderId="10" xfId="0" applyNumberFormat="1" applyBorder="1" applyAlignment="1">
      <alignment horizontal="right"/>
    </xf>
    <xf numFmtId="185" fontId="0" fillId="33" borderId="10" xfId="0" applyNumberFormat="1" applyFill="1" applyBorder="1" applyAlignment="1">
      <alignment horizontal="right"/>
    </xf>
    <xf numFmtId="185" fontId="0" fillId="0" borderId="0" xfId="0" applyNumberFormat="1" applyAlignment="1">
      <alignment/>
    </xf>
    <xf numFmtId="0" fontId="0" fillId="33" borderId="10" xfId="0" applyFill="1" applyBorder="1" applyAlignment="1">
      <alignment horizontal="right"/>
    </xf>
    <xf numFmtId="185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 horizontal="right"/>
    </xf>
    <xf numFmtId="0" fontId="49" fillId="0" borderId="0" xfId="0" applyFont="1" applyAlignment="1">
      <alignment/>
    </xf>
    <xf numFmtId="185" fontId="6" fillId="0" borderId="10" xfId="0" applyNumberFormat="1" applyFont="1" applyBorder="1" applyAlignment="1">
      <alignment horizontal="right"/>
    </xf>
    <xf numFmtId="0" fontId="51" fillId="0" borderId="0" xfId="0" applyFont="1" applyAlignment="1">
      <alignment/>
    </xf>
    <xf numFmtId="185" fontId="0" fillId="0" borderId="12" xfId="0" applyNumberFormat="1" applyBorder="1" applyAlignment="1">
      <alignment horizontal="right"/>
    </xf>
    <xf numFmtId="0" fontId="6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3" fillId="0" borderId="0" xfId="0" applyFont="1" applyAlignment="1">
      <alignment/>
    </xf>
    <xf numFmtId="185" fontId="6" fillId="33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52" fillId="0" borderId="0" xfId="0" applyFont="1" applyFill="1" applyBorder="1" applyAlignment="1">
      <alignment/>
    </xf>
    <xf numFmtId="185" fontId="0" fillId="35" borderId="1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0" xfId="0" applyNumberFormat="1" applyBorder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top" wrapText="1"/>
    </xf>
    <xf numFmtId="185" fontId="5" fillId="36" borderId="11" xfId="0" applyNumberFormat="1" applyFont="1" applyFill="1" applyBorder="1" applyAlignment="1">
      <alignment horizontal="right" wrapText="1"/>
    </xf>
    <xf numFmtId="0" fontId="1" fillId="36" borderId="16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185" fontId="6" fillId="0" borderId="10" xfId="0" applyNumberFormat="1" applyFont="1" applyBorder="1" applyAlignment="1">
      <alignment/>
    </xf>
    <xf numFmtId="185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185" fontId="6" fillId="0" borderId="0" xfId="0" applyNumberFormat="1" applyFont="1" applyAlignment="1">
      <alignment/>
    </xf>
    <xf numFmtId="0" fontId="6" fillId="33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85" fontId="6" fillId="0" borderId="17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right"/>
    </xf>
    <xf numFmtId="185" fontId="6" fillId="35" borderId="10" xfId="0" applyNumberFormat="1" applyFont="1" applyFill="1" applyBorder="1" applyAlignment="1">
      <alignment horizontal="right"/>
    </xf>
    <xf numFmtId="0" fontId="48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53" fillId="0" borderId="0" xfId="0" applyFont="1" applyAlignment="1">
      <alignment wrapText="1"/>
    </xf>
    <xf numFmtId="185" fontId="6" fillId="33" borderId="10" xfId="0" applyNumberFormat="1" applyFont="1" applyFill="1" applyBorder="1" applyAlignment="1">
      <alignment horizontal="center"/>
    </xf>
    <xf numFmtId="185" fontId="6" fillId="33" borderId="12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0" fontId="0" fillId="37" borderId="10" xfId="0" applyFill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8" fillId="0" borderId="0" xfId="45" applyAlignment="1">
      <alignment/>
    </xf>
    <xf numFmtId="0" fontId="48" fillId="0" borderId="0" xfId="0" applyFont="1" applyBorder="1" applyAlignment="1">
      <alignment/>
    </xf>
    <xf numFmtId="0" fontId="48" fillId="0" borderId="20" xfId="0" applyFont="1" applyBorder="1" applyAlignment="1">
      <alignment/>
    </xf>
    <xf numFmtId="185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wrapText="1"/>
    </xf>
    <xf numFmtId="185" fontId="6" fillId="0" borderId="10" xfId="0" applyNumberFormat="1" applyFont="1" applyFill="1" applyBorder="1" applyAlignment="1">
      <alignment horizontal="right" wrapText="1"/>
    </xf>
    <xf numFmtId="185" fontId="7" fillId="36" borderId="1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53" fillId="0" borderId="0" xfId="0" applyFont="1" applyAlignment="1">
      <alignment wrapText="1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33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left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0" fillId="36" borderId="10" xfId="0" applyFill="1" applyBorder="1" applyAlignment="1">
      <alignment horizontal="center"/>
    </xf>
    <xf numFmtId="0" fontId="0" fillId="38" borderId="10" xfId="0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9525</xdr:rowOff>
    </xdr:from>
    <xdr:to>
      <xdr:col>1</xdr:col>
      <xdr:colOff>638175</xdr:colOff>
      <xdr:row>2</xdr:row>
      <xdr:rowOff>85725</xdr:rowOff>
    </xdr:to>
    <xdr:pic>
      <xdr:nvPicPr>
        <xdr:cNvPr id="1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49</xdr:row>
      <xdr:rowOff>38100</xdr:rowOff>
    </xdr:from>
    <xdr:to>
      <xdr:col>1</xdr:col>
      <xdr:colOff>647700</xdr:colOff>
      <xdr:row>57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47750" y="10306050"/>
          <a:ext cx="361950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57150</xdr:colOff>
      <xdr:row>63</xdr:row>
      <xdr:rowOff>123825</xdr:rowOff>
    </xdr:from>
    <xdr:to>
      <xdr:col>2</xdr:col>
      <xdr:colOff>419100</xdr:colOff>
      <xdr:row>71</xdr:row>
      <xdr:rowOff>123825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628900" y="13087350"/>
          <a:ext cx="361950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C2" sqref="C2"/>
    </sheetView>
  </sheetViews>
  <sheetFormatPr defaultColWidth="11.421875" defaultRowHeight="15"/>
  <sheetData>
    <row r="1" spans="1:6" ht="15">
      <c r="A1" s="84"/>
      <c r="B1" s="85"/>
      <c r="C1" s="82"/>
      <c r="D1" s="82"/>
      <c r="E1" s="82"/>
      <c r="F1" s="82"/>
    </row>
    <row r="2" spans="1:6" ht="15">
      <c r="A2" s="84"/>
      <c r="B2" s="85"/>
      <c r="C2" s="82"/>
      <c r="D2" s="82"/>
      <c r="E2" s="82"/>
      <c r="F2" s="82"/>
    </row>
    <row r="3" spans="1:6" ht="15">
      <c r="A3" s="84"/>
      <c r="B3" s="85"/>
      <c r="C3" s="82"/>
      <c r="D3" s="82"/>
      <c r="E3" s="82"/>
      <c r="F3" s="82"/>
    </row>
    <row r="4" spans="1:6" ht="15">
      <c r="A4" s="85" t="s">
        <v>114</v>
      </c>
      <c r="B4" s="85"/>
      <c r="C4" s="87"/>
      <c r="D4" s="87"/>
      <c r="E4" s="87"/>
      <c r="F4" s="87"/>
    </row>
    <row r="5" spans="1:6" ht="15">
      <c r="A5" s="85" t="s">
        <v>115</v>
      </c>
      <c r="B5" s="85"/>
      <c r="C5" s="87"/>
      <c r="D5" s="87"/>
      <c r="E5" s="87"/>
      <c r="F5" s="87"/>
    </row>
    <row r="7" ht="15">
      <c r="B7" s="86" t="s">
        <v>116</v>
      </c>
    </row>
    <row r="9" ht="15">
      <c r="C9" s="89" t="s">
        <v>49</v>
      </c>
    </row>
    <row r="10" ht="15">
      <c r="C10" s="89" t="s">
        <v>75</v>
      </c>
    </row>
    <row r="11" ht="15">
      <c r="C11" s="89" t="s">
        <v>97</v>
      </c>
    </row>
    <row r="12" ht="15">
      <c r="C12" s="89" t="s">
        <v>113</v>
      </c>
    </row>
  </sheetData>
  <sheetProtection/>
  <hyperlinks>
    <hyperlink ref="C9" location="'Datos generales'!A1" display="1. Datos de los que rinden y postulan, postulaciones válidas, seleccionados y matriculados"/>
    <hyperlink ref="C10" location="'Beca JUNAEB'!A1" display="2. Datos de estudiantes con Beca JUNAEB que rinden y postulan, postulaciones válidas, seleccionados y matriculados"/>
    <hyperlink ref="C11" location="'Recuperación puntajes'!A1" display="3. Recuperación de puntajes"/>
    <hyperlink ref="C12" location="Ranking!A1" display="4. Datos de estudiantes con con Puntaje Ranking que rinden y postulan, postulaciones válidas, seleccionados y matriculado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5"/>
  <sheetViews>
    <sheetView zoomScale="80" zoomScaleNormal="80" zoomScaleSheetLayoutView="70" zoomScalePageLayoutView="0" workbookViewId="0" topLeftCell="A1">
      <selection activeCell="A2" sqref="A2:IV2"/>
    </sheetView>
  </sheetViews>
  <sheetFormatPr defaultColWidth="11.421875" defaultRowHeight="15"/>
  <cols>
    <col min="1" max="1" width="3.57421875" style="0" customWidth="1"/>
    <col min="2" max="2" width="30.140625" style="0" customWidth="1"/>
    <col min="3" max="6" width="15.57421875" style="0" customWidth="1"/>
    <col min="7" max="11" width="16.28125" style="0" customWidth="1"/>
    <col min="12" max="23" width="16.421875" style="0" customWidth="1"/>
  </cols>
  <sheetData>
    <row r="1" s="67" customFormat="1" ht="15">
      <c r="A1" s="67" t="s">
        <v>49</v>
      </c>
    </row>
    <row r="2" s="86" customFormat="1" ht="15"/>
    <row r="3" s="68" customFormat="1" ht="15">
      <c r="A3" s="68" t="s">
        <v>50</v>
      </c>
    </row>
    <row r="4" spans="1:14" s="68" customFormat="1" ht="15.75" customHeight="1">
      <c r="A4" s="105" t="s">
        <v>51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="68" customFormat="1" ht="18.75" customHeight="1"/>
    <row r="6" spans="1:11" ht="18.75" customHeight="1">
      <c r="A6" t="s">
        <v>53</v>
      </c>
      <c r="C6" s="69"/>
      <c r="D6" s="69"/>
      <c r="E6" s="69"/>
      <c r="F6" s="69"/>
      <c r="G6" s="69"/>
      <c r="H6" s="69"/>
      <c r="I6" s="69"/>
      <c r="J6" s="69"/>
      <c r="K6" s="69"/>
    </row>
    <row r="7" spans="3:11" ht="18.75" customHeight="1">
      <c r="C7" s="69"/>
      <c r="D7" s="69"/>
      <c r="E7" s="69"/>
      <c r="F7" s="69"/>
      <c r="G7" s="69"/>
      <c r="H7" s="69"/>
      <c r="I7" s="69"/>
      <c r="J7" s="69"/>
      <c r="K7" s="69"/>
    </row>
    <row r="8" spans="2:7" ht="29.25" customHeight="1">
      <c r="B8" s="4" t="s">
        <v>0</v>
      </c>
      <c r="C8" s="4" t="s">
        <v>24</v>
      </c>
      <c r="D8" s="70" t="s">
        <v>25</v>
      </c>
      <c r="E8" s="70" t="s">
        <v>52</v>
      </c>
      <c r="F8" s="50" t="s">
        <v>40</v>
      </c>
      <c r="G8" s="50" t="s">
        <v>39</v>
      </c>
    </row>
    <row r="9" spans="2:7" ht="18.75" customHeight="1">
      <c r="B9" s="1" t="s">
        <v>1</v>
      </c>
      <c r="C9" s="22">
        <v>180487</v>
      </c>
      <c r="D9" s="30">
        <v>86024</v>
      </c>
      <c r="E9" s="30">
        <v>73300</v>
      </c>
      <c r="F9" s="22">
        <v>60320</v>
      </c>
      <c r="G9" s="22">
        <v>49188</v>
      </c>
    </row>
    <row r="10" spans="2:7" ht="15">
      <c r="B10" s="1" t="s">
        <v>2</v>
      </c>
      <c r="C10" s="22">
        <v>71846</v>
      </c>
      <c r="D10" s="30">
        <v>55882</v>
      </c>
      <c r="E10" s="30">
        <v>49759</v>
      </c>
      <c r="F10" s="22">
        <v>39307</v>
      </c>
      <c r="G10" s="22">
        <v>31606</v>
      </c>
    </row>
    <row r="11" spans="2:7" ht="15">
      <c r="B11" s="3" t="s">
        <v>3</v>
      </c>
      <c r="C11" s="23">
        <v>252333</v>
      </c>
      <c r="D11" s="38">
        <v>141906</v>
      </c>
      <c r="E11" s="38">
        <v>123059</v>
      </c>
      <c r="F11" s="23">
        <v>99627</v>
      </c>
      <c r="G11" s="23">
        <v>80794</v>
      </c>
    </row>
    <row r="12" spans="2:3" ht="15">
      <c r="B12" s="7"/>
      <c r="C12" s="8"/>
    </row>
    <row r="13" ht="15">
      <c r="A13" t="s">
        <v>54</v>
      </c>
    </row>
    <row r="15" spans="2:7" ht="30">
      <c r="B15" s="4" t="s">
        <v>55</v>
      </c>
      <c r="C15" s="4" t="s">
        <v>24</v>
      </c>
      <c r="D15" s="70" t="s">
        <v>25</v>
      </c>
      <c r="E15" s="70" t="s">
        <v>52</v>
      </c>
      <c r="F15" s="3" t="s">
        <v>40</v>
      </c>
      <c r="G15" s="3" t="s">
        <v>39</v>
      </c>
    </row>
    <row r="16" spans="2:7" ht="15">
      <c r="B16" s="1" t="s">
        <v>4</v>
      </c>
      <c r="C16" s="22">
        <v>134060</v>
      </c>
      <c r="D16" s="30">
        <v>77251</v>
      </c>
      <c r="E16" s="30">
        <v>65051</v>
      </c>
      <c r="F16" s="22">
        <v>50813</v>
      </c>
      <c r="G16" s="22">
        <v>40255</v>
      </c>
    </row>
    <row r="17" spans="2:7" ht="15">
      <c r="B17" s="1" t="s">
        <v>5</v>
      </c>
      <c r="C17" s="22">
        <v>118273</v>
      </c>
      <c r="D17" s="30">
        <v>64655</v>
      </c>
      <c r="E17" s="30">
        <v>58008</v>
      </c>
      <c r="F17" s="22">
        <v>48814</v>
      </c>
      <c r="G17" s="22">
        <v>40539</v>
      </c>
    </row>
    <row r="18" spans="2:7" ht="15">
      <c r="B18" s="3" t="s">
        <v>3</v>
      </c>
      <c r="C18" s="23">
        <v>252333</v>
      </c>
      <c r="D18" s="38">
        <v>141906</v>
      </c>
      <c r="E18" s="38">
        <v>123059</v>
      </c>
      <c r="F18" s="23">
        <v>99627</v>
      </c>
      <c r="G18" s="23">
        <v>80794</v>
      </c>
    </row>
    <row r="19" ht="15">
      <c r="I19" t="s">
        <v>27</v>
      </c>
    </row>
    <row r="20" ht="15">
      <c r="A20" t="s">
        <v>56</v>
      </c>
    </row>
    <row r="22" spans="2:7" ht="30">
      <c r="B22" s="6" t="s">
        <v>33</v>
      </c>
      <c r="C22" s="4" t="s">
        <v>24</v>
      </c>
      <c r="D22" s="70" t="s">
        <v>25</v>
      </c>
      <c r="E22" s="70" t="s">
        <v>52</v>
      </c>
      <c r="F22" s="3" t="s">
        <v>40</v>
      </c>
      <c r="G22" s="3" t="s">
        <v>39</v>
      </c>
    </row>
    <row r="23" spans="2:7" ht="15">
      <c r="B23" s="5" t="s">
        <v>6</v>
      </c>
      <c r="C23" s="22">
        <v>3741</v>
      </c>
      <c r="D23" s="30">
        <v>2328</v>
      </c>
      <c r="E23" s="30">
        <v>1836</v>
      </c>
      <c r="F23" s="22">
        <v>1604</v>
      </c>
      <c r="G23" s="22">
        <v>1346</v>
      </c>
    </row>
    <row r="24" spans="2:7" ht="15">
      <c r="B24" s="5" t="s">
        <v>7</v>
      </c>
      <c r="C24" s="22">
        <v>4425</v>
      </c>
      <c r="D24" s="30">
        <v>2511</v>
      </c>
      <c r="E24" s="30">
        <v>2044</v>
      </c>
      <c r="F24" s="22">
        <v>1812</v>
      </c>
      <c r="G24" s="22">
        <v>1594</v>
      </c>
    </row>
    <row r="25" spans="2:7" ht="15">
      <c r="B25" s="5" t="s">
        <v>8</v>
      </c>
      <c r="C25" s="22">
        <v>7862</v>
      </c>
      <c r="D25" s="30">
        <v>5214</v>
      </c>
      <c r="E25" s="30">
        <v>4247</v>
      </c>
      <c r="F25" s="22">
        <v>3594</v>
      </c>
      <c r="G25" s="22">
        <v>3040</v>
      </c>
    </row>
    <row r="26" spans="2:7" ht="15">
      <c r="B26" s="5" t="s">
        <v>9</v>
      </c>
      <c r="C26" s="22">
        <v>3569</v>
      </c>
      <c r="D26" s="30">
        <v>2287</v>
      </c>
      <c r="E26" s="30">
        <v>1747</v>
      </c>
      <c r="F26" s="22">
        <v>1567</v>
      </c>
      <c r="G26" s="22">
        <v>1352</v>
      </c>
    </row>
    <row r="27" spans="2:7" ht="15">
      <c r="B27" s="5" t="s">
        <v>10</v>
      </c>
      <c r="C27" s="22">
        <v>10342</v>
      </c>
      <c r="D27" s="30">
        <v>5468</v>
      </c>
      <c r="E27" s="30">
        <v>4789</v>
      </c>
      <c r="F27" s="22">
        <v>3889</v>
      </c>
      <c r="G27" s="22">
        <v>3230</v>
      </c>
    </row>
    <row r="28" spans="2:7" ht="15">
      <c r="B28" s="5" t="s">
        <v>11</v>
      </c>
      <c r="C28" s="22">
        <v>27451</v>
      </c>
      <c r="D28" s="30">
        <v>15694</v>
      </c>
      <c r="E28" s="30">
        <v>13597</v>
      </c>
      <c r="F28" s="22">
        <v>11172</v>
      </c>
      <c r="G28" s="22">
        <v>9554</v>
      </c>
    </row>
    <row r="29" spans="2:7" ht="15">
      <c r="B29" s="10" t="s">
        <v>28</v>
      </c>
      <c r="C29" s="22">
        <v>100861</v>
      </c>
      <c r="D29" s="30">
        <v>55189</v>
      </c>
      <c r="E29" s="30">
        <v>49552</v>
      </c>
      <c r="F29" s="22">
        <v>39689</v>
      </c>
      <c r="G29" s="22">
        <v>31311</v>
      </c>
    </row>
    <row r="30" spans="2:7" ht="15">
      <c r="B30" s="5" t="s">
        <v>13</v>
      </c>
      <c r="C30" s="22">
        <v>12347</v>
      </c>
      <c r="D30" s="30">
        <v>6568</v>
      </c>
      <c r="E30" s="30">
        <v>5776</v>
      </c>
      <c r="F30" s="22">
        <v>4700</v>
      </c>
      <c r="G30" s="22">
        <v>3638</v>
      </c>
    </row>
    <row r="31" spans="2:7" ht="15">
      <c r="B31" s="5" t="s">
        <v>14</v>
      </c>
      <c r="C31" s="22">
        <v>15040</v>
      </c>
      <c r="D31" s="30">
        <v>8159</v>
      </c>
      <c r="E31" s="30">
        <v>7044</v>
      </c>
      <c r="F31" s="22">
        <v>5379</v>
      </c>
      <c r="G31" s="22">
        <v>4370</v>
      </c>
    </row>
    <row r="32" spans="2:7" ht="15">
      <c r="B32" s="5" t="s">
        <v>15</v>
      </c>
      <c r="C32" s="22">
        <v>32193</v>
      </c>
      <c r="D32" s="30">
        <v>19573</v>
      </c>
      <c r="E32" s="30">
        <v>16437</v>
      </c>
      <c r="F32" s="22">
        <v>13101</v>
      </c>
      <c r="G32" s="22">
        <v>10563</v>
      </c>
    </row>
    <row r="33" spans="2:7" ht="15">
      <c r="B33" s="5" t="s">
        <v>16</v>
      </c>
      <c r="C33" s="22">
        <v>13181</v>
      </c>
      <c r="D33" s="30">
        <v>7605</v>
      </c>
      <c r="E33" s="30">
        <v>6445</v>
      </c>
      <c r="F33" s="22">
        <v>5480</v>
      </c>
      <c r="G33" s="22">
        <v>4438</v>
      </c>
    </row>
    <row r="34" spans="2:7" ht="15">
      <c r="B34" s="5" t="s">
        <v>17</v>
      </c>
      <c r="C34" s="22">
        <v>5696</v>
      </c>
      <c r="D34" s="30">
        <v>2959</v>
      </c>
      <c r="E34" s="30">
        <v>2548</v>
      </c>
      <c r="F34" s="22">
        <v>1899</v>
      </c>
      <c r="G34" s="22">
        <v>1531</v>
      </c>
    </row>
    <row r="35" spans="2:7" ht="15">
      <c r="B35" s="5" t="s">
        <v>18</v>
      </c>
      <c r="C35" s="22">
        <v>10870</v>
      </c>
      <c r="D35" s="30">
        <v>5721</v>
      </c>
      <c r="E35" s="30">
        <v>4887</v>
      </c>
      <c r="F35" s="22">
        <v>3962</v>
      </c>
      <c r="G35" s="22">
        <v>3310</v>
      </c>
    </row>
    <row r="36" spans="2:7" ht="15">
      <c r="B36" s="5" t="s">
        <v>19</v>
      </c>
      <c r="C36" s="22">
        <v>1636</v>
      </c>
      <c r="D36" s="30">
        <v>783</v>
      </c>
      <c r="E36" s="30">
        <v>679</v>
      </c>
      <c r="F36" s="22">
        <v>552</v>
      </c>
      <c r="G36" s="22">
        <v>474</v>
      </c>
    </row>
    <row r="37" spans="2:7" ht="15">
      <c r="B37" s="5" t="s">
        <v>20</v>
      </c>
      <c r="C37" s="22">
        <v>2439</v>
      </c>
      <c r="D37" s="30">
        <v>1530</v>
      </c>
      <c r="E37" s="30">
        <v>1176</v>
      </c>
      <c r="F37" s="22">
        <v>1021</v>
      </c>
      <c r="G37" s="22">
        <v>906</v>
      </c>
    </row>
    <row r="38" spans="2:7" ht="15">
      <c r="B38" s="2" t="s">
        <v>47</v>
      </c>
      <c r="C38" s="22">
        <v>680</v>
      </c>
      <c r="D38" s="30">
        <v>317</v>
      </c>
      <c r="E38" s="30">
        <v>255</v>
      </c>
      <c r="F38" s="22">
        <v>206</v>
      </c>
      <c r="G38" s="22">
        <v>137</v>
      </c>
    </row>
    <row r="39" spans="2:7" ht="15">
      <c r="B39" s="3" t="s">
        <v>3</v>
      </c>
      <c r="C39" s="23">
        <f>SUM(C23:C38)</f>
        <v>252333</v>
      </c>
      <c r="D39" s="23">
        <f>SUM(D23:D38)</f>
        <v>141906</v>
      </c>
      <c r="E39" s="23">
        <f>SUM(E23:E38)</f>
        <v>123059</v>
      </c>
      <c r="F39" s="23">
        <f>SUM(F23:F38)</f>
        <v>99627</v>
      </c>
      <c r="G39" s="23">
        <f>SUM(G23:G38)</f>
        <v>80794</v>
      </c>
    </row>
    <row r="41" s="51" customFormat="1" ht="15">
      <c r="A41" s="51" t="s">
        <v>58</v>
      </c>
    </row>
    <row r="42" s="51" customFormat="1" ht="15"/>
    <row r="43" spans="2:7" s="51" customFormat="1" ht="30">
      <c r="B43" s="52" t="s">
        <v>21</v>
      </c>
      <c r="C43" s="52" t="s">
        <v>24</v>
      </c>
      <c r="D43" s="70" t="s">
        <v>25</v>
      </c>
      <c r="E43" s="70" t="s">
        <v>52</v>
      </c>
      <c r="F43" s="52" t="s">
        <v>40</v>
      </c>
      <c r="G43" s="52" t="s">
        <v>39</v>
      </c>
    </row>
    <row r="44" spans="2:7" s="51" customFormat="1" ht="15">
      <c r="B44" s="53" t="s">
        <v>29</v>
      </c>
      <c r="C44" s="30">
        <v>181202</v>
      </c>
      <c r="D44" s="30">
        <v>118626</v>
      </c>
      <c r="E44" s="30">
        <v>106811</v>
      </c>
      <c r="F44" s="30">
        <v>87097</v>
      </c>
      <c r="G44" s="30">
        <v>71456</v>
      </c>
    </row>
    <row r="45" spans="2:7" s="51" customFormat="1" ht="15">
      <c r="B45" s="53" t="s">
        <v>30</v>
      </c>
      <c r="C45" s="30">
        <v>68468</v>
      </c>
      <c r="D45" s="30">
        <v>22066</v>
      </c>
      <c r="E45" s="30">
        <v>15348</v>
      </c>
      <c r="F45" s="30">
        <v>11830</v>
      </c>
      <c r="G45" s="30">
        <v>8805</v>
      </c>
    </row>
    <row r="46" spans="2:7" s="51" customFormat="1" ht="45">
      <c r="B46" s="71" t="s">
        <v>57</v>
      </c>
      <c r="C46" s="30">
        <v>2343</v>
      </c>
      <c r="D46" s="30">
        <v>1105</v>
      </c>
      <c r="E46" s="30">
        <v>823</v>
      </c>
      <c r="F46" s="30">
        <v>638</v>
      </c>
      <c r="G46" s="30">
        <v>495</v>
      </c>
    </row>
    <row r="47" spans="2:7" s="51" customFormat="1" ht="15">
      <c r="B47" s="53" t="s">
        <v>47</v>
      </c>
      <c r="C47" s="30">
        <v>320</v>
      </c>
      <c r="D47" s="30">
        <v>109</v>
      </c>
      <c r="E47" s="30">
        <v>77</v>
      </c>
      <c r="F47" s="30">
        <v>62</v>
      </c>
      <c r="G47" s="30">
        <v>38</v>
      </c>
    </row>
    <row r="48" spans="2:7" s="51" customFormat="1" ht="15">
      <c r="B48" s="52" t="s">
        <v>3</v>
      </c>
      <c r="C48" s="38">
        <f>SUM(C44:C47)</f>
        <v>252333</v>
      </c>
      <c r="D48" s="38">
        <f>SUM(D44:D47)</f>
        <v>141906</v>
      </c>
      <c r="E48" s="38">
        <f>SUM(E44:E47)</f>
        <v>123059</v>
      </c>
      <c r="F48" s="38">
        <f>SUM(F44:F47)</f>
        <v>99627</v>
      </c>
      <c r="G48" s="38">
        <f>SUM(G44:G47)</f>
        <v>80794</v>
      </c>
    </row>
    <row r="49" s="51" customFormat="1" ht="15.75" customHeight="1"/>
    <row r="50" s="51" customFormat="1" ht="15">
      <c r="A50" s="51" t="s">
        <v>67</v>
      </c>
    </row>
    <row r="51" s="51" customFormat="1" ht="15"/>
    <row r="52" spans="2:7" s="51" customFormat="1" ht="30">
      <c r="B52" s="52" t="s">
        <v>23</v>
      </c>
      <c r="C52" s="52" t="s">
        <v>24</v>
      </c>
      <c r="D52" s="70" t="s">
        <v>25</v>
      </c>
      <c r="E52" s="70" t="s">
        <v>52</v>
      </c>
      <c r="F52" s="52" t="s">
        <v>40</v>
      </c>
      <c r="G52" s="52" t="s">
        <v>39</v>
      </c>
    </row>
    <row r="53" spans="2:7" s="51" customFormat="1" ht="15">
      <c r="B53" s="53" t="s">
        <v>22</v>
      </c>
      <c r="C53" s="54">
        <v>86360</v>
      </c>
      <c r="D53" s="54">
        <v>39335</v>
      </c>
      <c r="E53" s="54">
        <v>31298</v>
      </c>
      <c r="F53" s="54">
        <v>25173</v>
      </c>
      <c r="G53" s="54">
        <v>19596</v>
      </c>
    </row>
    <row r="54" spans="2:7" s="51" customFormat="1" ht="15">
      <c r="B54" s="53" t="s">
        <v>31</v>
      </c>
      <c r="C54" s="54">
        <v>136785</v>
      </c>
      <c r="D54" s="54">
        <v>77379</v>
      </c>
      <c r="E54" s="54">
        <v>67713</v>
      </c>
      <c r="F54" s="54">
        <v>53469</v>
      </c>
      <c r="G54" s="54">
        <v>42840</v>
      </c>
    </row>
    <row r="55" spans="2:7" s="51" customFormat="1" ht="15">
      <c r="B55" s="53" t="s">
        <v>32</v>
      </c>
      <c r="C55" s="54">
        <v>26525</v>
      </c>
      <c r="D55" s="54">
        <v>23978</v>
      </c>
      <c r="E55" s="54">
        <v>23148</v>
      </c>
      <c r="F55" s="54">
        <v>20285</v>
      </c>
      <c r="G55" s="54">
        <v>17825</v>
      </c>
    </row>
    <row r="56" spans="2:7" s="51" customFormat="1" ht="45">
      <c r="B56" s="71" t="s">
        <v>57</v>
      </c>
      <c r="C56" s="54">
        <v>2343</v>
      </c>
      <c r="D56" s="54">
        <v>1105</v>
      </c>
      <c r="E56" s="54">
        <v>823</v>
      </c>
      <c r="F56" s="54">
        <v>638</v>
      </c>
      <c r="G56" s="54">
        <v>495</v>
      </c>
    </row>
    <row r="57" spans="2:7" s="51" customFormat="1" ht="15">
      <c r="B57" s="53" t="s">
        <v>47</v>
      </c>
      <c r="C57" s="54">
        <v>320</v>
      </c>
      <c r="D57" s="54">
        <v>109</v>
      </c>
      <c r="E57" s="54">
        <v>77</v>
      </c>
      <c r="F57" s="54">
        <v>62</v>
      </c>
      <c r="G57" s="54">
        <v>38</v>
      </c>
    </row>
    <row r="58" spans="2:7" s="51" customFormat="1" ht="15">
      <c r="B58" s="52" t="s">
        <v>3</v>
      </c>
      <c r="C58" s="55">
        <f>SUM(C53:C57)</f>
        <v>252333</v>
      </c>
      <c r="D58" s="55">
        <f>SUM(D53:D57)</f>
        <v>141906</v>
      </c>
      <c r="E58" s="55">
        <f>SUM(E53:E57)</f>
        <v>123059</v>
      </c>
      <c r="F58" s="55">
        <f>SUM(F53:F57)</f>
        <v>99627</v>
      </c>
      <c r="G58" s="55">
        <f>SUM(G53:G57)</f>
        <v>80794</v>
      </c>
    </row>
    <row r="59" s="51" customFormat="1" ht="15"/>
    <row r="60" ht="15">
      <c r="A60" t="s">
        <v>59</v>
      </c>
    </row>
    <row r="62" spans="2:12" ht="15">
      <c r="B62" s="109" t="s">
        <v>33</v>
      </c>
      <c r="C62" s="98" t="s">
        <v>1</v>
      </c>
      <c r="D62" s="98"/>
      <c r="E62" s="98"/>
      <c r="F62" s="98"/>
      <c r="G62" s="98"/>
      <c r="H62" s="98" t="s">
        <v>2</v>
      </c>
      <c r="I62" s="98"/>
      <c r="J62" s="98"/>
      <c r="K62" s="98"/>
      <c r="L62" s="98"/>
    </row>
    <row r="63" spans="2:12" ht="30">
      <c r="B63" s="104"/>
      <c r="C63" s="4" t="s">
        <v>24</v>
      </c>
      <c r="D63" s="70" t="s">
        <v>25</v>
      </c>
      <c r="E63" s="70" t="s">
        <v>52</v>
      </c>
      <c r="F63" s="19" t="s">
        <v>40</v>
      </c>
      <c r="G63" s="3" t="s">
        <v>39</v>
      </c>
      <c r="H63" s="4" t="s">
        <v>24</v>
      </c>
      <c r="I63" s="70" t="s">
        <v>25</v>
      </c>
      <c r="J63" s="70" t="s">
        <v>52</v>
      </c>
      <c r="K63" s="3" t="s">
        <v>40</v>
      </c>
      <c r="L63" s="3" t="s">
        <v>39</v>
      </c>
    </row>
    <row r="64" spans="2:12" ht="15">
      <c r="B64" s="5" t="s">
        <v>6</v>
      </c>
      <c r="C64" s="22">
        <v>2561</v>
      </c>
      <c r="D64" s="30">
        <v>1408</v>
      </c>
      <c r="E64" s="30">
        <v>1084</v>
      </c>
      <c r="F64" s="22">
        <v>984</v>
      </c>
      <c r="G64" s="22">
        <v>849</v>
      </c>
      <c r="H64" s="22">
        <v>1180</v>
      </c>
      <c r="I64" s="30">
        <v>920</v>
      </c>
      <c r="J64" s="30">
        <v>752</v>
      </c>
      <c r="K64" s="22">
        <v>620</v>
      </c>
      <c r="L64" s="22">
        <v>497</v>
      </c>
    </row>
    <row r="65" spans="2:12" ht="15">
      <c r="B65" s="5" t="s">
        <v>7</v>
      </c>
      <c r="C65" s="22">
        <v>3117</v>
      </c>
      <c r="D65" s="30">
        <v>1569</v>
      </c>
      <c r="E65" s="30">
        <v>1259</v>
      </c>
      <c r="F65" s="22">
        <v>1135</v>
      </c>
      <c r="G65" s="22">
        <v>1006</v>
      </c>
      <c r="H65" s="22">
        <v>1308</v>
      </c>
      <c r="I65" s="30">
        <v>942</v>
      </c>
      <c r="J65" s="30">
        <v>785</v>
      </c>
      <c r="K65" s="22">
        <v>677</v>
      </c>
      <c r="L65" s="22">
        <v>588</v>
      </c>
    </row>
    <row r="66" spans="2:12" ht="15">
      <c r="B66" s="5" t="s">
        <v>8</v>
      </c>
      <c r="C66" s="22">
        <v>5829</v>
      </c>
      <c r="D66" s="30">
        <v>3364</v>
      </c>
      <c r="E66" s="30">
        <v>2718</v>
      </c>
      <c r="F66" s="22">
        <v>2360</v>
      </c>
      <c r="G66" s="22">
        <v>2029</v>
      </c>
      <c r="H66" s="22">
        <v>2033</v>
      </c>
      <c r="I66" s="30">
        <v>1850</v>
      </c>
      <c r="J66" s="30">
        <v>1529</v>
      </c>
      <c r="K66" s="22">
        <v>1234</v>
      </c>
      <c r="L66" s="22">
        <v>1011</v>
      </c>
    </row>
    <row r="67" spans="2:12" ht="15">
      <c r="B67" s="5" t="s">
        <v>9</v>
      </c>
      <c r="C67" s="22">
        <v>2676</v>
      </c>
      <c r="D67" s="30">
        <v>1508</v>
      </c>
      <c r="E67" s="30">
        <v>1104</v>
      </c>
      <c r="F67" s="22">
        <v>987</v>
      </c>
      <c r="G67" s="22">
        <v>860</v>
      </c>
      <c r="H67" s="22">
        <v>893</v>
      </c>
      <c r="I67" s="30">
        <v>779</v>
      </c>
      <c r="J67" s="30">
        <v>643</v>
      </c>
      <c r="K67" s="22">
        <v>580</v>
      </c>
      <c r="L67" s="22">
        <v>492</v>
      </c>
    </row>
    <row r="68" spans="2:12" ht="15">
      <c r="B68" s="5" t="s">
        <v>10</v>
      </c>
      <c r="C68" s="22">
        <v>7726</v>
      </c>
      <c r="D68" s="30">
        <v>3442</v>
      </c>
      <c r="E68" s="30">
        <v>2956</v>
      </c>
      <c r="F68" s="22">
        <v>2414</v>
      </c>
      <c r="G68" s="22">
        <v>2018</v>
      </c>
      <c r="H68" s="22">
        <v>2616</v>
      </c>
      <c r="I68" s="30">
        <v>2026</v>
      </c>
      <c r="J68" s="30">
        <v>1833</v>
      </c>
      <c r="K68" s="22">
        <v>1475</v>
      </c>
      <c r="L68" s="22">
        <v>1212</v>
      </c>
    </row>
    <row r="69" spans="2:12" ht="15">
      <c r="B69" s="5" t="s">
        <v>11</v>
      </c>
      <c r="C69" s="22">
        <v>19388</v>
      </c>
      <c r="D69" s="30">
        <v>9367</v>
      </c>
      <c r="E69" s="30">
        <v>7998</v>
      </c>
      <c r="F69" s="22">
        <v>6705</v>
      </c>
      <c r="G69" s="22">
        <v>5719</v>
      </c>
      <c r="H69" s="22">
        <v>8063</v>
      </c>
      <c r="I69" s="30">
        <v>6327</v>
      </c>
      <c r="J69" s="30">
        <v>5599</v>
      </c>
      <c r="K69" s="22">
        <v>4467</v>
      </c>
      <c r="L69" s="22">
        <v>3835</v>
      </c>
    </row>
    <row r="70" spans="2:12" ht="15">
      <c r="B70" s="10" t="s">
        <v>28</v>
      </c>
      <c r="C70" s="22">
        <v>73434</v>
      </c>
      <c r="D70" s="30">
        <v>33447</v>
      </c>
      <c r="E70" s="30">
        <v>29602</v>
      </c>
      <c r="F70" s="22">
        <v>24008</v>
      </c>
      <c r="G70" s="22">
        <v>18908</v>
      </c>
      <c r="H70" s="22">
        <v>27427</v>
      </c>
      <c r="I70" s="30">
        <v>21742</v>
      </c>
      <c r="J70" s="30">
        <v>19950</v>
      </c>
      <c r="K70" s="22">
        <v>15681</v>
      </c>
      <c r="L70" s="22">
        <v>12403</v>
      </c>
    </row>
    <row r="71" spans="2:12" ht="15">
      <c r="B71" s="5" t="s">
        <v>13</v>
      </c>
      <c r="C71" s="22">
        <v>9186</v>
      </c>
      <c r="D71" s="30">
        <v>4019</v>
      </c>
      <c r="E71" s="30">
        <v>3462</v>
      </c>
      <c r="F71" s="22">
        <v>2807</v>
      </c>
      <c r="G71" s="22">
        <v>2189</v>
      </c>
      <c r="H71" s="22">
        <v>3161</v>
      </c>
      <c r="I71" s="30">
        <v>2549</v>
      </c>
      <c r="J71" s="30">
        <v>2314</v>
      </c>
      <c r="K71" s="22">
        <v>1893</v>
      </c>
      <c r="L71" s="22">
        <v>1449</v>
      </c>
    </row>
    <row r="72" spans="2:12" ht="15">
      <c r="B72" s="5" t="s">
        <v>14</v>
      </c>
      <c r="C72" s="22">
        <v>10179</v>
      </c>
      <c r="D72" s="30">
        <v>4626</v>
      </c>
      <c r="E72" s="30">
        <v>3910</v>
      </c>
      <c r="F72" s="22">
        <v>3056</v>
      </c>
      <c r="G72" s="22">
        <v>2520</v>
      </c>
      <c r="H72" s="22">
        <v>4861</v>
      </c>
      <c r="I72" s="30">
        <v>3533</v>
      </c>
      <c r="J72" s="30">
        <v>3134</v>
      </c>
      <c r="K72" s="22">
        <v>2323</v>
      </c>
      <c r="L72" s="22">
        <v>1850</v>
      </c>
    </row>
    <row r="73" spans="2:12" ht="15">
      <c r="B73" s="5" t="s">
        <v>15</v>
      </c>
      <c r="C73" s="22">
        <v>22093</v>
      </c>
      <c r="D73" s="30">
        <v>11593</v>
      </c>
      <c r="E73" s="30">
        <v>9478</v>
      </c>
      <c r="F73" s="22">
        <v>7704</v>
      </c>
      <c r="G73" s="22">
        <v>6295</v>
      </c>
      <c r="H73" s="22">
        <v>10100</v>
      </c>
      <c r="I73" s="30">
        <v>7980</v>
      </c>
      <c r="J73" s="30">
        <v>6959</v>
      </c>
      <c r="K73" s="22">
        <v>5397</v>
      </c>
      <c r="L73" s="22">
        <v>4268</v>
      </c>
    </row>
    <row r="74" spans="2:12" ht="15">
      <c r="B74" s="5" t="s">
        <v>16</v>
      </c>
      <c r="C74" s="22">
        <v>9479</v>
      </c>
      <c r="D74" s="30">
        <v>4785</v>
      </c>
      <c r="E74" s="30">
        <v>4005</v>
      </c>
      <c r="F74" s="22">
        <v>3500</v>
      </c>
      <c r="G74" s="22">
        <v>2825</v>
      </c>
      <c r="H74" s="22">
        <v>3702</v>
      </c>
      <c r="I74" s="30">
        <v>2820</v>
      </c>
      <c r="J74" s="30">
        <v>2440</v>
      </c>
      <c r="K74" s="22">
        <v>1980</v>
      </c>
      <c r="L74" s="22">
        <v>1613</v>
      </c>
    </row>
    <row r="75" spans="2:12" ht="15">
      <c r="B75" s="5" t="s">
        <v>17</v>
      </c>
      <c r="C75" s="22">
        <v>3746</v>
      </c>
      <c r="D75" s="30">
        <v>1682</v>
      </c>
      <c r="E75" s="30">
        <v>1429</v>
      </c>
      <c r="F75" s="22">
        <v>1076</v>
      </c>
      <c r="G75" s="22">
        <v>889</v>
      </c>
      <c r="H75" s="22">
        <v>1950</v>
      </c>
      <c r="I75" s="30">
        <v>1277</v>
      </c>
      <c r="J75" s="30">
        <v>1119</v>
      </c>
      <c r="K75" s="22">
        <v>823</v>
      </c>
      <c r="L75" s="22">
        <v>642</v>
      </c>
    </row>
    <row r="76" spans="2:12" ht="15">
      <c r="B76" s="5" t="s">
        <v>18</v>
      </c>
      <c r="C76" s="22">
        <v>7962</v>
      </c>
      <c r="D76" s="30">
        <v>3699</v>
      </c>
      <c r="E76" s="30">
        <v>3103</v>
      </c>
      <c r="F76" s="22">
        <v>2555</v>
      </c>
      <c r="G76" s="22">
        <v>2168</v>
      </c>
      <c r="H76" s="22">
        <v>2908</v>
      </c>
      <c r="I76" s="30">
        <v>2022</v>
      </c>
      <c r="J76" s="30">
        <v>1784</v>
      </c>
      <c r="K76" s="22">
        <v>1407</v>
      </c>
      <c r="L76" s="22">
        <v>1142</v>
      </c>
    </row>
    <row r="77" spans="2:12" ht="15">
      <c r="B77" s="5" t="s">
        <v>19</v>
      </c>
      <c r="C77" s="22">
        <v>1272</v>
      </c>
      <c r="D77" s="30">
        <v>519</v>
      </c>
      <c r="E77" s="30">
        <v>444</v>
      </c>
      <c r="F77" s="22">
        <v>365</v>
      </c>
      <c r="G77" s="22">
        <v>317</v>
      </c>
      <c r="H77" s="22">
        <v>364</v>
      </c>
      <c r="I77" s="30">
        <v>264</v>
      </c>
      <c r="J77" s="30">
        <v>235</v>
      </c>
      <c r="K77" s="22">
        <v>187</v>
      </c>
      <c r="L77" s="22">
        <v>157</v>
      </c>
    </row>
    <row r="78" spans="2:12" ht="15">
      <c r="B78" s="5" t="s">
        <v>20</v>
      </c>
      <c r="C78" s="22">
        <v>1777</v>
      </c>
      <c r="D78" s="30">
        <v>971</v>
      </c>
      <c r="E78" s="30">
        <v>724</v>
      </c>
      <c r="F78" s="22">
        <v>645</v>
      </c>
      <c r="G78" s="22">
        <v>583</v>
      </c>
      <c r="H78" s="22">
        <v>662</v>
      </c>
      <c r="I78" s="30">
        <v>559</v>
      </c>
      <c r="J78" s="30">
        <v>452</v>
      </c>
      <c r="K78" s="22">
        <v>376</v>
      </c>
      <c r="L78" s="22">
        <v>323</v>
      </c>
    </row>
    <row r="79" spans="2:12" ht="15">
      <c r="B79" s="61" t="s">
        <v>47</v>
      </c>
      <c r="C79" s="22">
        <v>62</v>
      </c>
      <c r="D79" s="30">
        <v>25</v>
      </c>
      <c r="E79" s="30">
        <v>24</v>
      </c>
      <c r="F79" s="22">
        <v>19</v>
      </c>
      <c r="G79" s="22">
        <v>13</v>
      </c>
      <c r="H79" s="22">
        <v>618</v>
      </c>
      <c r="I79" s="30">
        <v>292</v>
      </c>
      <c r="J79" s="30">
        <v>231</v>
      </c>
      <c r="K79" s="22">
        <v>187</v>
      </c>
      <c r="L79" s="22">
        <v>124</v>
      </c>
    </row>
    <row r="80" spans="2:17" ht="15">
      <c r="B80" s="3" t="s">
        <v>3</v>
      </c>
      <c r="C80" s="23">
        <f aca="true" t="shared" si="0" ref="C80:L80">SUM(C64:C79)</f>
        <v>180487</v>
      </c>
      <c r="D80" s="38">
        <f t="shared" si="0"/>
        <v>86024</v>
      </c>
      <c r="E80" s="38">
        <f t="shared" si="0"/>
        <v>73300</v>
      </c>
      <c r="F80" s="23">
        <f t="shared" si="0"/>
        <v>60320</v>
      </c>
      <c r="G80" s="23">
        <f t="shared" si="0"/>
        <v>49188</v>
      </c>
      <c r="H80" s="23">
        <f t="shared" si="0"/>
        <v>71846</v>
      </c>
      <c r="I80" s="38">
        <f t="shared" si="0"/>
        <v>55882</v>
      </c>
      <c r="J80" s="38">
        <f t="shared" si="0"/>
        <v>49759</v>
      </c>
      <c r="K80" s="23">
        <f t="shared" si="0"/>
        <v>39307</v>
      </c>
      <c r="L80" s="23">
        <f t="shared" si="0"/>
        <v>31606</v>
      </c>
      <c r="M80" s="24"/>
      <c r="N80" s="24"/>
      <c r="O80" s="24"/>
      <c r="P80" s="24"/>
      <c r="Q80" s="24"/>
    </row>
    <row r="82" s="51" customFormat="1" ht="15">
      <c r="A82" s="51" t="s">
        <v>60</v>
      </c>
    </row>
    <row r="83" s="51" customFormat="1" ht="15"/>
    <row r="84" spans="2:12" s="51" customFormat="1" ht="15">
      <c r="B84" s="101" t="s">
        <v>21</v>
      </c>
      <c r="C84" s="97" t="s">
        <v>1</v>
      </c>
      <c r="D84" s="97"/>
      <c r="E84" s="97"/>
      <c r="F84" s="97"/>
      <c r="G84" s="97"/>
      <c r="H84" s="97" t="s">
        <v>2</v>
      </c>
      <c r="I84" s="97"/>
      <c r="J84" s="97"/>
      <c r="K84" s="97"/>
      <c r="L84" s="97"/>
    </row>
    <row r="85" spans="2:12" s="51" customFormat="1" ht="30">
      <c r="B85" s="101"/>
      <c r="C85" s="52" t="s">
        <v>24</v>
      </c>
      <c r="D85" s="70" t="s">
        <v>25</v>
      </c>
      <c r="E85" s="70" t="s">
        <v>52</v>
      </c>
      <c r="F85" s="52" t="s">
        <v>40</v>
      </c>
      <c r="G85" s="52" t="s">
        <v>39</v>
      </c>
      <c r="H85" s="52" t="s">
        <v>24</v>
      </c>
      <c r="I85" s="70" t="s">
        <v>25</v>
      </c>
      <c r="J85" s="70" t="s">
        <v>52</v>
      </c>
      <c r="K85" s="52" t="s">
        <v>40</v>
      </c>
      <c r="L85" s="52" t="s">
        <v>39</v>
      </c>
    </row>
    <row r="86" spans="2:12" s="51" customFormat="1" ht="15">
      <c r="B86" s="53" t="s">
        <v>29</v>
      </c>
      <c r="C86" s="30">
        <v>128977</v>
      </c>
      <c r="D86" s="30">
        <v>73612</v>
      </c>
      <c r="E86" s="30">
        <v>65378</v>
      </c>
      <c r="F86" s="30">
        <v>54126</v>
      </c>
      <c r="G86" s="30">
        <v>44691</v>
      </c>
      <c r="H86" s="30">
        <v>52225</v>
      </c>
      <c r="I86" s="30">
        <v>45014</v>
      </c>
      <c r="J86" s="30">
        <v>41433</v>
      </c>
      <c r="K86" s="30">
        <v>32971</v>
      </c>
      <c r="L86" s="30">
        <v>26765</v>
      </c>
    </row>
    <row r="87" spans="2:12" s="51" customFormat="1" ht="15">
      <c r="B87" s="53" t="s">
        <v>30</v>
      </c>
      <c r="C87" s="30">
        <v>50474</v>
      </c>
      <c r="D87" s="30">
        <v>12013</v>
      </c>
      <c r="E87" s="30">
        <v>7633</v>
      </c>
      <c r="F87" s="30">
        <v>5959</v>
      </c>
      <c r="G87" s="30">
        <v>4314</v>
      </c>
      <c r="H87" s="30">
        <v>17994</v>
      </c>
      <c r="I87" s="30">
        <v>10053</v>
      </c>
      <c r="J87" s="30">
        <v>7715</v>
      </c>
      <c r="K87" s="30">
        <v>5871</v>
      </c>
      <c r="L87" s="30">
        <v>4491</v>
      </c>
    </row>
    <row r="88" spans="2:12" s="51" customFormat="1" ht="45">
      <c r="B88" s="71" t="s">
        <v>57</v>
      </c>
      <c r="C88" s="30">
        <v>1035</v>
      </c>
      <c r="D88" s="30">
        <v>399</v>
      </c>
      <c r="E88" s="30">
        <v>289</v>
      </c>
      <c r="F88" s="30">
        <v>235</v>
      </c>
      <c r="G88" s="30">
        <v>183</v>
      </c>
      <c r="H88" s="30">
        <v>1308</v>
      </c>
      <c r="I88" s="30">
        <v>706</v>
      </c>
      <c r="J88" s="30">
        <v>534</v>
      </c>
      <c r="K88" s="30">
        <v>403</v>
      </c>
      <c r="L88" s="30">
        <v>312</v>
      </c>
    </row>
    <row r="89" spans="2:12" s="51" customFormat="1" ht="15">
      <c r="B89" s="53" t="s">
        <v>47</v>
      </c>
      <c r="C89" s="30">
        <v>1</v>
      </c>
      <c r="D89" s="30">
        <v>0</v>
      </c>
      <c r="E89" s="30">
        <v>0</v>
      </c>
      <c r="F89" s="30">
        <v>0</v>
      </c>
      <c r="G89" s="30">
        <v>0</v>
      </c>
      <c r="H89" s="30">
        <v>319</v>
      </c>
      <c r="I89" s="30">
        <v>109</v>
      </c>
      <c r="J89" s="30">
        <v>77</v>
      </c>
      <c r="K89" s="30">
        <v>62</v>
      </c>
      <c r="L89" s="30">
        <v>38</v>
      </c>
    </row>
    <row r="90" spans="2:17" s="51" customFormat="1" ht="15">
      <c r="B90" s="52" t="s">
        <v>3</v>
      </c>
      <c r="C90" s="38">
        <f>SUM(C86:C89)</f>
        <v>180487</v>
      </c>
      <c r="D90" s="38">
        <f aca="true" t="shared" si="1" ref="D90:L90">SUM(D86:D89)</f>
        <v>86024</v>
      </c>
      <c r="E90" s="38">
        <f t="shared" si="1"/>
        <v>73300</v>
      </c>
      <c r="F90" s="38">
        <f t="shared" si="1"/>
        <v>60320</v>
      </c>
      <c r="G90" s="38">
        <f t="shared" si="1"/>
        <v>49188</v>
      </c>
      <c r="H90" s="38">
        <f t="shared" si="1"/>
        <v>71846</v>
      </c>
      <c r="I90" s="38">
        <f t="shared" si="1"/>
        <v>55882</v>
      </c>
      <c r="J90" s="38">
        <f t="shared" si="1"/>
        <v>49759</v>
      </c>
      <c r="K90" s="38">
        <f t="shared" si="1"/>
        <v>39307</v>
      </c>
      <c r="L90" s="38">
        <f t="shared" si="1"/>
        <v>31606</v>
      </c>
      <c r="M90" s="58"/>
      <c r="N90" s="58"/>
      <c r="O90" s="58"/>
      <c r="P90" s="58"/>
      <c r="Q90" s="58"/>
    </row>
    <row r="91" ht="15">
      <c r="B91" s="7"/>
    </row>
    <row r="92" s="51" customFormat="1" ht="15">
      <c r="A92" s="51" t="s">
        <v>61</v>
      </c>
    </row>
    <row r="93" s="51" customFormat="1" ht="15"/>
    <row r="94" spans="2:12" s="51" customFormat="1" ht="15">
      <c r="B94" s="101" t="s">
        <v>23</v>
      </c>
      <c r="C94" s="97" t="s">
        <v>1</v>
      </c>
      <c r="D94" s="97"/>
      <c r="E94" s="97"/>
      <c r="F94" s="97"/>
      <c r="G94" s="97"/>
      <c r="H94" s="97" t="s">
        <v>2</v>
      </c>
      <c r="I94" s="97"/>
      <c r="J94" s="97"/>
      <c r="K94" s="97"/>
      <c r="L94" s="97"/>
    </row>
    <row r="95" spans="2:12" s="51" customFormat="1" ht="30">
      <c r="B95" s="101"/>
      <c r="C95" s="52" t="s">
        <v>24</v>
      </c>
      <c r="D95" s="70" t="s">
        <v>25</v>
      </c>
      <c r="E95" s="70" t="s">
        <v>52</v>
      </c>
      <c r="F95" s="52" t="s">
        <v>40</v>
      </c>
      <c r="G95" s="52" t="s">
        <v>39</v>
      </c>
      <c r="H95" s="52" t="s">
        <v>24</v>
      </c>
      <c r="I95" s="70" t="s">
        <v>25</v>
      </c>
      <c r="J95" s="70" t="s">
        <v>52</v>
      </c>
      <c r="K95" s="52" t="s">
        <v>40</v>
      </c>
      <c r="L95" s="52" t="s">
        <v>39</v>
      </c>
    </row>
    <row r="96" spans="2:12" s="51" customFormat="1" ht="15">
      <c r="B96" s="53" t="s">
        <v>22</v>
      </c>
      <c r="C96" s="30">
        <v>62556</v>
      </c>
      <c r="D96" s="30">
        <v>23046</v>
      </c>
      <c r="E96" s="30">
        <v>17649</v>
      </c>
      <c r="F96" s="30">
        <v>14372</v>
      </c>
      <c r="G96" s="30">
        <v>11140</v>
      </c>
      <c r="H96" s="30">
        <v>23804</v>
      </c>
      <c r="I96" s="30">
        <v>16289</v>
      </c>
      <c r="J96" s="30">
        <v>13649</v>
      </c>
      <c r="K96" s="30">
        <v>10801</v>
      </c>
      <c r="L96" s="30">
        <v>8456</v>
      </c>
    </row>
    <row r="97" spans="2:12" s="51" customFormat="1" ht="15">
      <c r="B97" s="53" t="s">
        <v>31</v>
      </c>
      <c r="C97" s="30">
        <v>97734</v>
      </c>
      <c r="D97" s="30">
        <v>46948</v>
      </c>
      <c r="E97" s="30">
        <v>40271</v>
      </c>
      <c r="F97" s="30">
        <v>32056</v>
      </c>
      <c r="G97" s="30">
        <v>25674</v>
      </c>
      <c r="H97" s="30">
        <v>39051</v>
      </c>
      <c r="I97" s="30">
        <v>30431</v>
      </c>
      <c r="J97" s="30">
        <v>27442</v>
      </c>
      <c r="K97" s="30">
        <v>21413</v>
      </c>
      <c r="L97" s="30">
        <v>17166</v>
      </c>
    </row>
    <row r="98" spans="2:12" s="51" customFormat="1" ht="15">
      <c r="B98" s="53" t="s">
        <v>32</v>
      </c>
      <c r="C98" s="30">
        <v>19161</v>
      </c>
      <c r="D98" s="30">
        <v>15631</v>
      </c>
      <c r="E98" s="30">
        <v>15091</v>
      </c>
      <c r="F98" s="30">
        <v>13657</v>
      </c>
      <c r="G98" s="30">
        <v>12191</v>
      </c>
      <c r="H98" s="30">
        <v>7364</v>
      </c>
      <c r="I98" s="30">
        <v>8347</v>
      </c>
      <c r="J98" s="30">
        <v>8057</v>
      </c>
      <c r="K98" s="30">
        <v>6628</v>
      </c>
      <c r="L98" s="30">
        <v>5634</v>
      </c>
    </row>
    <row r="99" spans="2:12" s="51" customFormat="1" ht="45">
      <c r="B99" s="71" t="s">
        <v>57</v>
      </c>
      <c r="C99" s="30">
        <v>1035</v>
      </c>
      <c r="D99" s="30">
        <v>399</v>
      </c>
      <c r="E99" s="30">
        <v>289</v>
      </c>
      <c r="F99" s="30">
        <v>235</v>
      </c>
      <c r="G99" s="30">
        <v>183</v>
      </c>
      <c r="H99" s="30">
        <v>1308</v>
      </c>
      <c r="I99" s="30">
        <v>706</v>
      </c>
      <c r="J99" s="30">
        <v>534</v>
      </c>
      <c r="K99" s="30">
        <v>403</v>
      </c>
      <c r="L99" s="30">
        <v>312</v>
      </c>
    </row>
    <row r="100" spans="2:12" s="51" customFormat="1" ht="15">
      <c r="B100" s="53" t="s">
        <v>47</v>
      </c>
      <c r="C100" s="30">
        <v>1</v>
      </c>
      <c r="D100" s="30">
        <v>0</v>
      </c>
      <c r="E100" s="30">
        <v>0</v>
      </c>
      <c r="F100" s="30">
        <v>0</v>
      </c>
      <c r="G100" s="30">
        <v>0</v>
      </c>
      <c r="H100" s="30">
        <v>319</v>
      </c>
      <c r="I100" s="30">
        <v>109</v>
      </c>
      <c r="J100" s="30">
        <v>77</v>
      </c>
      <c r="K100" s="30">
        <v>62</v>
      </c>
      <c r="L100" s="30">
        <v>38</v>
      </c>
    </row>
    <row r="101" spans="2:17" s="51" customFormat="1" ht="15">
      <c r="B101" s="52" t="s">
        <v>3</v>
      </c>
      <c r="C101" s="38">
        <f>SUM(C96:C100)</f>
        <v>180487</v>
      </c>
      <c r="D101" s="38">
        <f aca="true" t="shared" si="2" ref="D101:L101">SUM(D96:D100)</f>
        <v>86024</v>
      </c>
      <c r="E101" s="38">
        <f t="shared" si="2"/>
        <v>73300</v>
      </c>
      <c r="F101" s="38">
        <f t="shared" si="2"/>
        <v>60320</v>
      </c>
      <c r="G101" s="38">
        <f t="shared" si="2"/>
        <v>49188</v>
      </c>
      <c r="H101" s="38">
        <f t="shared" si="2"/>
        <v>71846</v>
      </c>
      <c r="I101" s="38">
        <f t="shared" si="2"/>
        <v>55882</v>
      </c>
      <c r="J101" s="38">
        <f t="shared" si="2"/>
        <v>49759</v>
      </c>
      <c r="K101" s="38">
        <f t="shared" si="2"/>
        <v>39307</v>
      </c>
      <c r="L101" s="38">
        <f t="shared" si="2"/>
        <v>31606</v>
      </c>
      <c r="M101" s="58"/>
      <c r="N101" s="58"/>
      <c r="O101" s="58"/>
      <c r="P101" s="58"/>
      <c r="Q101" s="58"/>
    </row>
    <row r="102" s="51" customFormat="1" ht="15"/>
    <row r="103" s="51" customFormat="1" ht="15">
      <c r="A103" s="51" t="s">
        <v>62</v>
      </c>
    </row>
    <row r="104" s="51" customFormat="1" ht="15"/>
    <row r="105" spans="2:22" s="51" customFormat="1" ht="15">
      <c r="B105" s="99" t="s">
        <v>33</v>
      </c>
      <c r="C105" s="97" t="s">
        <v>29</v>
      </c>
      <c r="D105" s="97"/>
      <c r="E105" s="97"/>
      <c r="F105" s="97"/>
      <c r="G105" s="97"/>
      <c r="H105" s="97" t="s">
        <v>30</v>
      </c>
      <c r="I105" s="97"/>
      <c r="J105" s="97"/>
      <c r="K105" s="97"/>
      <c r="L105" s="97"/>
      <c r="M105" s="97" t="s">
        <v>57</v>
      </c>
      <c r="N105" s="97"/>
      <c r="O105" s="97"/>
      <c r="P105" s="97"/>
      <c r="Q105" s="97"/>
      <c r="R105" s="106" t="s">
        <v>63</v>
      </c>
      <c r="S105" s="107"/>
      <c r="T105" s="107"/>
      <c r="U105" s="107"/>
      <c r="V105" s="108"/>
    </row>
    <row r="106" spans="2:22" s="51" customFormat="1" ht="45" customHeight="1">
      <c r="B106" s="100"/>
      <c r="C106" s="59" t="s">
        <v>24</v>
      </c>
      <c r="D106" s="70" t="s">
        <v>25</v>
      </c>
      <c r="E106" s="70" t="s">
        <v>52</v>
      </c>
      <c r="F106" s="52" t="s">
        <v>40</v>
      </c>
      <c r="G106" s="52" t="s">
        <v>39</v>
      </c>
      <c r="H106" s="59" t="s">
        <v>24</v>
      </c>
      <c r="I106" s="70" t="s">
        <v>25</v>
      </c>
      <c r="J106" s="70" t="s">
        <v>52</v>
      </c>
      <c r="K106" s="52" t="s">
        <v>40</v>
      </c>
      <c r="L106" s="52" t="s">
        <v>39</v>
      </c>
      <c r="M106" s="59" t="s">
        <v>24</v>
      </c>
      <c r="N106" s="70" t="s">
        <v>25</v>
      </c>
      <c r="O106" s="70" t="s">
        <v>52</v>
      </c>
      <c r="P106" s="52" t="s">
        <v>40</v>
      </c>
      <c r="Q106" s="52" t="s">
        <v>39</v>
      </c>
      <c r="R106" s="59" t="s">
        <v>24</v>
      </c>
      <c r="S106" s="70" t="s">
        <v>25</v>
      </c>
      <c r="T106" s="70" t="s">
        <v>52</v>
      </c>
      <c r="U106" s="57" t="s">
        <v>40</v>
      </c>
      <c r="V106" s="57" t="s">
        <v>39</v>
      </c>
    </row>
    <row r="107" spans="2:22" s="51" customFormat="1" ht="15">
      <c r="B107" s="60" t="s">
        <v>6</v>
      </c>
      <c r="C107" s="30">
        <v>2758</v>
      </c>
      <c r="D107" s="30">
        <v>1984</v>
      </c>
      <c r="E107" s="30">
        <v>1643</v>
      </c>
      <c r="F107" s="30">
        <v>1431</v>
      </c>
      <c r="G107" s="30">
        <v>1208</v>
      </c>
      <c r="H107" s="30">
        <v>928</v>
      </c>
      <c r="I107" s="30">
        <v>321</v>
      </c>
      <c r="J107" s="30">
        <v>182</v>
      </c>
      <c r="K107" s="30">
        <v>162</v>
      </c>
      <c r="L107" s="30">
        <v>131</v>
      </c>
      <c r="M107" s="30">
        <v>55</v>
      </c>
      <c r="N107" s="30">
        <v>23</v>
      </c>
      <c r="O107" s="30">
        <v>11</v>
      </c>
      <c r="P107" s="30">
        <v>11</v>
      </c>
      <c r="Q107" s="30">
        <v>7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</row>
    <row r="108" spans="2:22" s="51" customFormat="1" ht="15">
      <c r="B108" s="60" t="s">
        <v>7</v>
      </c>
      <c r="C108" s="30">
        <v>2797</v>
      </c>
      <c r="D108" s="30">
        <v>1893</v>
      </c>
      <c r="E108" s="30">
        <v>1652</v>
      </c>
      <c r="F108" s="30">
        <v>1472</v>
      </c>
      <c r="G108" s="30">
        <v>1279</v>
      </c>
      <c r="H108" s="30">
        <v>1601</v>
      </c>
      <c r="I108" s="30">
        <v>606</v>
      </c>
      <c r="J108" s="30">
        <v>384</v>
      </c>
      <c r="K108" s="30">
        <v>333</v>
      </c>
      <c r="L108" s="30">
        <v>308</v>
      </c>
      <c r="M108" s="30">
        <v>27</v>
      </c>
      <c r="N108" s="30">
        <v>12</v>
      </c>
      <c r="O108" s="30">
        <v>8</v>
      </c>
      <c r="P108" s="30">
        <v>7</v>
      </c>
      <c r="Q108" s="30">
        <v>7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</row>
    <row r="109" spans="2:22" s="51" customFormat="1" ht="15">
      <c r="B109" s="60" t="s">
        <v>8</v>
      </c>
      <c r="C109" s="30">
        <v>5594</v>
      </c>
      <c r="D109" s="30">
        <v>4292</v>
      </c>
      <c r="E109" s="30">
        <v>3674</v>
      </c>
      <c r="F109" s="30">
        <v>3101</v>
      </c>
      <c r="G109" s="30">
        <v>2673</v>
      </c>
      <c r="H109" s="30">
        <v>2175</v>
      </c>
      <c r="I109" s="30">
        <v>870</v>
      </c>
      <c r="J109" s="30">
        <v>546</v>
      </c>
      <c r="K109" s="30">
        <v>471</v>
      </c>
      <c r="L109" s="30">
        <v>344</v>
      </c>
      <c r="M109" s="30">
        <v>93</v>
      </c>
      <c r="N109" s="30">
        <v>52</v>
      </c>
      <c r="O109" s="30">
        <v>27</v>
      </c>
      <c r="P109" s="30">
        <v>22</v>
      </c>
      <c r="Q109" s="30">
        <v>23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</row>
    <row r="110" spans="2:22" s="51" customFormat="1" ht="15">
      <c r="B110" s="60" t="s">
        <v>9</v>
      </c>
      <c r="C110" s="30">
        <v>1920</v>
      </c>
      <c r="D110" s="30">
        <v>1472</v>
      </c>
      <c r="E110" s="30">
        <v>1242</v>
      </c>
      <c r="F110" s="30">
        <v>1099</v>
      </c>
      <c r="G110" s="30">
        <v>946</v>
      </c>
      <c r="H110" s="30">
        <v>1600</v>
      </c>
      <c r="I110" s="30">
        <v>788</v>
      </c>
      <c r="J110" s="30">
        <v>487</v>
      </c>
      <c r="K110" s="30">
        <v>455</v>
      </c>
      <c r="L110" s="30">
        <v>393</v>
      </c>
      <c r="M110" s="30">
        <v>49</v>
      </c>
      <c r="N110" s="30">
        <v>27</v>
      </c>
      <c r="O110" s="30">
        <v>18</v>
      </c>
      <c r="P110" s="30">
        <v>13</v>
      </c>
      <c r="Q110" s="30">
        <v>13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</row>
    <row r="111" spans="2:22" s="51" customFormat="1" ht="15">
      <c r="B111" s="60" t="s">
        <v>10</v>
      </c>
      <c r="C111" s="30">
        <v>7935</v>
      </c>
      <c r="D111" s="30">
        <v>4756</v>
      </c>
      <c r="E111" s="30">
        <v>4262</v>
      </c>
      <c r="F111" s="30">
        <v>3494</v>
      </c>
      <c r="G111" s="30">
        <v>2923</v>
      </c>
      <c r="H111" s="30">
        <v>2351</v>
      </c>
      <c r="I111" s="30">
        <v>690</v>
      </c>
      <c r="J111" s="30">
        <v>510</v>
      </c>
      <c r="K111" s="30">
        <v>381</v>
      </c>
      <c r="L111" s="30">
        <v>296</v>
      </c>
      <c r="M111" s="30">
        <v>56</v>
      </c>
      <c r="N111" s="30">
        <v>22</v>
      </c>
      <c r="O111" s="30">
        <v>17</v>
      </c>
      <c r="P111" s="30">
        <v>14</v>
      </c>
      <c r="Q111" s="30">
        <v>11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</row>
    <row r="112" spans="2:22" s="51" customFormat="1" ht="15">
      <c r="B112" s="60" t="s">
        <v>11</v>
      </c>
      <c r="C112" s="30">
        <v>20932</v>
      </c>
      <c r="D112" s="30">
        <v>13549</v>
      </c>
      <c r="E112" s="30">
        <v>12079</v>
      </c>
      <c r="F112" s="30">
        <v>9981</v>
      </c>
      <c r="G112" s="30">
        <v>8595</v>
      </c>
      <c r="H112" s="30">
        <v>6389</v>
      </c>
      <c r="I112" s="30">
        <v>2082</v>
      </c>
      <c r="J112" s="30">
        <v>1474</v>
      </c>
      <c r="K112" s="30">
        <v>1154</v>
      </c>
      <c r="L112" s="30">
        <v>932</v>
      </c>
      <c r="M112" s="30">
        <v>130</v>
      </c>
      <c r="N112" s="30">
        <v>63</v>
      </c>
      <c r="O112" s="30">
        <v>44</v>
      </c>
      <c r="P112" s="30">
        <v>37</v>
      </c>
      <c r="Q112" s="30">
        <v>27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</row>
    <row r="113" spans="2:22" s="51" customFormat="1" ht="15">
      <c r="B113" s="60" t="s">
        <v>28</v>
      </c>
      <c r="C113" s="30">
        <v>73376</v>
      </c>
      <c r="D113" s="30">
        <v>47662</v>
      </c>
      <c r="E113" s="30">
        <v>44092</v>
      </c>
      <c r="F113" s="30">
        <v>35706</v>
      </c>
      <c r="G113" s="30">
        <v>28731</v>
      </c>
      <c r="H113" s="30">
        <v>26568</v>
      </c>
      <c r="I113" s="30">
        <v>7092</v>
      </c>
      <c r="J113" s="30">
        <v>5112</v>
      </c>
      <c r="K113" s="30">
        <v>3722</v>
      </c>
      <c r="L113" s="30">
        <v>2378</v>
      </c>
      <c r="M113" s="30">
        <v>919</v>
      </c>
      <c r="N113" s="30">
        <v>435</v>
      </c>
      <c r="O113" s="30">
        <v>348</v>
      </c>
      <c r="P113" s="30">
        <v>261</v>
      </c>
      <c r="Q113" s="30">
        <v>202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</row>
    <row r="114" spans="2:22" s="51" customFormat="1" ht="15">
      <c r="B114" s="60" t="s">
        <v>13</v>
      </c>
      <c r="C114" s="30">
        <v>8828</v>
      </c>
      <c r="D114" s="30">
        <v>5480</v>
      </c>
      <c r="E114" s="30">
        <v>4973</v>
      </c>
      <c r="F114" s="30">
        <v>4081</v>
      </c>
      <c r="G114" s="30">
        <v>3221</v>
      </c>
      <c r="H114" s="30">
        <v>3465</v>
      </c>
      <c r="I114" s="30">
        <v>1066</v>
      </c>
      <c r="J114" s="30">
        <v>789</v>
      </c>
      <c r="K114" s="30">
        <v>608</v>
      </c>
      <c r="L114" s="30">
        <v>407</v>
      </c>
      <c r="M114" s="30">
        <v>54</v>
      </c>
      <c r="N114" s="30">
        <v>22</v>
      </c>
      <c r="O114" s="30">
        <v>14</v>
      </c>
      <c r="P114" s="30">
        <v>11</v>
      </c>
      <c r="Q114" s="30">
        <v>10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</row>
    <row r="115" spans="2:22" s="51" customFormat="1" ht="15">
      <c r="B115" s="60" t="s">
        <v>14</v>
      </c>
      <c r="C115" s="30">
        <v>9818</v>
      </c>
      <c r="D115" s="30">
        <v>6378</v>
      </c>
      <c r="E115" s="30">
        <v>5776</v>
      </c>
      <c r="F115" s="30">
        <v>4451</v>
      </c>
      <c r="G115" s="30">
        <v>3636</v>
      </c>
      <c r="H115" s="30">
        <v>5108</v>
      </c>
      <c r="I115" s="30">
        <v>1741</v>
      </c>
      <c r="J115" s="30">
        <v>1244</v>
      </c>
      <c r="K115" s="30">
        <v>908</v>
      </c>
      <c r="L115" s="30">
        <v>721</v>
      </c>
      <c r="M115" s="30">
        <v>114</v>
      </c>
      <c r="N115" s="30">
        <v>40</v>
      </c>
      <c r="O115" s="30">
        <v>24</v>
      </c>
      <c r="P115" s="30">
        <v>20</v>
      </c>
      <c r="Q115" s="30">
        <v>13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</row>
    <row r="116" spans="2:22" s="51" customFormat="1" ht="15">
      <c r="B116" s="60" t="s">
        <v>15</v>
      </c>
      <c r="C116" s="30">
        <v>22838</v>
      </c>
      <c r="D116" s="30">
        <v>15581</v>
      </c>
      <c r="E116" s="30">
        <v>13725</v>
      </c>
      <c r="F116" s="30">
        <v>10970</v>
      </c>
      <c r="G116" s="30">
        <v>8828</v>
      </c>
      <c r="H116" s="30">
        <v>9027</v>
      </c>
      <c r="I116" s="30">
        <v>3848</v>
      </c>
      <c r="J116" s="30">
        <v>2619</v>
      </c>
      <c r="K116" s="30">
        <v>2064</v>
      </c>
      <c r="L116" s="30">
        <v>1680</v>
      </c>
      <c r="M116" s="30">
        <v>349</v>
      </c>
      <c r="N116" s="30">
        <v>145</v>
      </c>
      <c r="O116" s="30">
        <v>94</v>
      </c>
      <c r="P116" s="30">
        <v>68</v>
      </c>
      <c r="Q116" s="30">
        <v>55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</row>
    <row r="117" spans="2:22" s="51" customFormat="1" ht="15">
      <c r="B117" s="60" t="s">
        <v>16</v>
      </c>
      <c r="C117" s="30">
        <v>9236</v>
      </c>
      <c r="D117" s="30">
        <v>6326</v>
      </c>
      <c r="E117" s="30">
        <v>5574</v>
      </c>
      <c r="F117" s="30">
        <v>4767</v>
      </c>
      <c r="G117" s="30">
        <v>3932</v>
      </c>
      <c r="H117" s="30">
        <v>3889</v>
      </c>
      <c r="I117" s="30">
        <v>1259</v>
      </c>
      <c r="J117" s="30">
        <v>856</v>
      </c>
      <c r="K117" s="30">
        <v>702</v>
      </c>
      <c r="L117" s="30">
        <v>496</v>
      </c>
      <c r="M117" s="30">
        <v>56</v>
      </c>
      <c r="N117" s="30">
        <v>20</v>
      </c>
      <c r="O117" s="30">
        <v>15</v>
      </c>
      <c r="P117" s="30">
        <v>11</v>
      </c>
      <c r="Q117" s="30">
        <v>10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</row>
    <row r="118" spans="2:22" s="51" customFormat="1" ht="15">
      <c r="B118" s="60" t="s">
        <v>17</v>
      </c>
      <c r="C118" s="30">
        <v>4155</v>
      </c>
      <c r="D118" s="30">
        <v>2562</v>
      </c>
      <c r="E118" s="30">
        <v>2283</v>
      </c>
      <c r="F118" s="30">
        <v>1709</v>
      </c>
      <c r="G118" s="30">
        <v>1376</v>
      </c>
      <c r="H118" s="30">
        <v>1514</v>
      </c>
      <c r="I118" s="30">
        <v>386</v>
      </c>
      <c r="J118" s="30">
        <v>256</v>
      </c>
      <c r="K118" s="30">
        <v>182</v>
      </c>
      <c r="L118" s="30">
        <v>149</v>
      </c>
      <c r="M118" s="30">
        <v>27</v>
      </c>
      <c r="N118" s="30">
        <v>11</v>
      </c>
      <c r="O118" s="30">
        <v>9</v>
      </c>
      <c r="P118" s="30">
        <v>8</v>
      </c>
      <c r="Q118" s="30">
        <v>6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</row>
    <row r="119" spans="2:22" s="51" customFormat="1" ht="15">
      <c r="B119" s="60" t="s">
        <v>18</v>
      </c>
      <c r="C119" s="30">
        <v>7702</v>
      </c>
      <c r="D119" s="30">
        <v>4725</v>
      </c>
      <c r="E119" s="30">
        <v>4172</v>
      </c>
      <c r="F119" s="30">
        <v>3425</v>
      </c>
      <c r="G119" s="30">
        <v>2869</v>
      </c>
      <c r="H119" s="30">
        <v>3110</v>
      </c>
      <c r="I119" s="30">
        <v>978</v>
      </c>
      <c r="J119" s="30">
        <v>704</v>
      </c>
      <c r="K119" s="30">
        <v>529</v>
      </c>
      <c r="L119" s="30">
        <v>434</v>
      </c>
      <c r="M119" s="30">
        <v>58</v>
      </c>
      <c r="N119" s="30">
        <v>18</v>
      </c>
      <c r="O119" s="30">
        <v>11</v>
      </c>
      <c r="P119" s="30">
        <v>8</v>
      </c>
      <c r="Q119" s="30">
        <v>7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</row>
    <row r="120" spans="2:22" s="51" customFormat="1" ht="15">
      <c r="B120" s="60" t="s">
        <v>19</v>
      </c>
      <c r="C120" s="30">
        <v>1405</v>
      </c>
      <c r="D120" s="30">
        <v>709</v>
      </c>
      <c r="E120" s="30">
        <v>632</v>
      </c>
      <c r="F120" s="30">
        <v>514</v>
      </c>
      <c r="G120" s="30">
        <v>440</v>
      </c>
      <c r="H120" s="30">
        <v>221</v>
      </c>
      <c r="I120" s="30">
        <v>72</v>
      </c>
      <c r="J120" s="30">
        <v>46</v>
      </c>
      <c r="K120" s="30">
        <v>38</v>
      </c>
      <c r="L120" s="30">
        <v>34</v>
      </c>
      <c r="M120" s="30">
        <v>10</v>
      </c>
      <c r="N120" s="30">
        <v>2</v>
      </c>
      <c r="O120" s="30">
        <v>1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</row>
    <row r="121" spans="2:22" s="51" customFormat="1" ht="15">
      <c r="B121" s="60" t="s">
        <v>20</v>
      </c>
      <c r="C121" s="30">
        <v>1908</v>
      </c>
      <c r="D121" s="30">
        <v>1257</v>
      </c>
      <c r="E121" s="30">
        <v>1032</v>
      </c>
      <c r="F121" s="30">
        <v>896</v>
      </c>
      <c r="G121" s="30">
        <v>799</v>
      </c>
      <c r="H121" s="30">
        <v>522</v>
      </c>
      <c r="I121" s="30">
        <v>267</v>
      </c>
      <c r="J121" s="30">
        <v>139</v>
      </c>
      <c r="K121" s="30">
        <v>121</v>
      </c>
      <c r="L121" s="30">
        <v>102</v>
      </c>
      <c r="M121" s="30">
        <v>9</v>
      </c>
      <c r="N121" s="30">
        <v>6</v>
      </c>
      <c r="O121" s="30">
        <v>5</v>
      </c>
      <c r="P121" s="30">
        <v>4</v>
      </c>
      <c r="Q121" s="30">
        <v>5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</row>
    <row r="122" spans="2:22" s="51" customFormat="1" ht="15">
      <c r="B122" s="61" t="s">
        <v>47</v>
      </c>
      <c r="C122" s="30">
        <v>0</v>
      </c>
      <c r="D122" s="30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337</v>
      </c>
      <c r="N122" s="30">
        <v>207</v>
      </c>
      <c r="O122" s="30">
        <v>177</v>
      </c>
      <c r="P122" s="30">
        <v>143</v>
      </c>
      <c r="Q122" s="30">
        <v>99</v>
      </c>
      <c r="R122" s="30">
        <v>320</v>
      </c>
      <c r="S122" s="30">
        <v>109</v>
      </c>
      <c r="T122" s="30">
        <v>77</v>
      </c>
      <c r="U122" s="30">
        <v>62</v>
      </c>
      <c r="V122" s="30">
        <v>38</v>
      </c>
    </row>
    <row r="123" spans="2:22" s="51" customFormat="1" ht="15">
      <c r="B123" s="52" t="s">
        <v>3</v>
      </c>
      <c r="C123" s="38">
        <f>SUM(C107:C122)</f>
        <v>181202</v>
      </c>
      <c r="D123" s="38">
        <f aca="true" t="shared" si="3" ref="D123:Q123">SUM(D107:D122)</f>
        <v>118626</v>
      </c>
      <c r="E123" s="38">
        <f t="shared" si="3"/>
        <v>106811</v>
      </c>
      <c r="F123" s="38">
        <f t="shared" si="3"/>
        <v>87097</v>
      </c>
      <c r="G123" s="38">
        <f t="shared" si="3"/>
        <v>71456</v>
      </c>
      <c r="H123" s="38">
        <f t="shared" si="3"/>
        <v>68468</v>
      </c>
      <c r="I123" s="38">
        <f t="shared" si="3"/>
        <v>22066</v>
      </c>
      <c r="J123" s="38">
        <f t="shared" si="3"/>
        <v>15348</v>
      </c>
      <c r="K123" s="38">
        <f t="shared" si="3"/>
        <v>11830</v>
      </c>
      <c r="L123" s="38">
        <f t="shared" si="3"/>
        <v>8805</v>
      </c>
      <c r="M123" s="38">
        <f t="shared" si="3"/>
        <v>2343</v>
      </c>
      <c r="N123" s="38">
        <f t="shared" si="3"/>
        <v>1105</v>
      </c>
      <c r="O123" s="38">
        <f t="shared" si="3"/>
        <v>823</v>
      </c>
      <c r="P123" s="38">
        <f t="shared" si="3"/>
        <v>638</v>
      </c>
      <c r="Q123" s="38">
        <f t="shared" si="3"/>
        <v>495</v>
      </c>
      <c r="R123" s="38">
        <f>SUM(R107:R122)</f>
        <v>320</v>
      </c>
      <c r="S123" s="38">
        <f>SUM(S107:S122)</f>
        <v>109</v>
      </c>
      <c r="T123" s="38">
        <f>SUM(T107:T122)</f>
        <v>77</v>
      </c>
      <c r="U123" s="38">
        <f>SUM(U107:U122)</f>
        <v>62</v>
      </c>
      <c r="V123" s="38">
        <f>SUM(V107:V122)</f>
        <v>38</v>
      </c>
    </row>
    <row r="124" spans="2:10" ht="15">
      <c r="B124" t="s">
        <v>64</v>
      </c>
      <c r="J124" s="24"/>
    </row>
    <row r="126" ht="15">
      <c r="A126" t="s">
        <v>65</v>
      </c>
    </row>
    <row r="128" spans="2:17" ht="15">
      <c r="B128" s="103" t="s">
        <v>33</v>
      </c>
      <c r="C128" s="98" t="s">
        <v>22</v>
      </c>
      <c r="D128" s="98"/>
      <c r="E128" s="98"/>
      <c r="F128" s="98"/>
      <c r="G128" s="98"/>
      <c r="J128" s="24"/>
      <c r="K128" s="24"/>
      <c r="L128" s="24"/>
      <c r="M128" s="24"/>
      <c r="N128" s="24"/>
      <c r="O128" s="24"/>
      <c r="P128" s="24"/>
      <c r="Q128" s="24"/>
    </row>
    <row r="129" spans="2:7" ht="30">
      <c r="B129" s="104"/>
      <c r="C129" s="4" t="s">
        <v>24</v>
      </c>
      <c r="D129" s="70" t="s">
        <v>25</v>
      </c>
      <c r="E129" s="70" t="s">
        <v>52</v>
      </c>
      <c r="F129" s="3" t="s">
        <v>40</v>
      </c>
      <c r="G129" s="3" t="s">
        <v>39</v>
      </c>
    </row>
    <row r="130" spans="2:7" ht="15">
      <c r="B130" s="5" t="s">
        <v>6</v>
      </c>
      <c r="C130" s="22">
        <v>1369</v>
      </c>
      <c r="D130" s="22">
        <v>783</v>
      </c>
      <c r="E130" s="22">
        <v>577</v>
      </c>
      <c r="F130" s="22">
        <v>510</v>
      </c>
      <c r="G130" s="22">
        <v>430</v>
      </c>
    </row>
    <row r="131" spans="2:7" ht="15">
      <c r="B131" s="5" t="s">
        <v>7</v>
      </c>
      <c r="C131" s="22">
        <v>1016</v>
      </c>
      <c r="D131" s="22">
        <v>398</v>
      </c>
      <c r="E131" s="22">
        <v>265</v>
      </c>
      <c r="F131" s="22">
        <v>238</v>
      </c>
      <c r="G131" s="22">
        <v>215</v>
      </c>
    </row>
    <row r="132" spans="2:7" ht="15">
      <c r="B132" s="5" t="s">
        <v>8</v>
      </c>
      <c r="C132" s="22">
        <v>3781</v>
      </c>
      <c r="D132" s="22">
        <v>1872</v>
      </c>
      <c r="E132" s="22">
        <v>1307</v>
      </c>
      <c r="F132" s="22">
        <v>1093</v>
      </c>
      <c r="G132" s="22">
        <v>881</v>
      </c>
    </row>
    <row r="133" spans="2:7" ht="15">
      <c r="B133" s="5" t="s">
        <v>9</v>
      </c>
      <c r="C133" s="22">
        <v>1752</v>
      </c>
      <c r="D133" s="22">
        <v>837</v>
      </c>
      <c r="E133" s="22">
        <v>508</v>
      </c>
      <c r="F133" s="22">
        <v>453</v>
      </c>
      <c r="G133" s="22">
        <v>380</v>
      </c>
    </row>
    <row r="134" spans="2:7" ht="15">
      <c r="B134" s="5" t="s">
        <v>10</v>
      </c>
      <c r="C134" s="22">
        <v>3113</v>
      </c>
      <c r="D134" s="22">
        <v>1098</v>
      </c>
      <c r="E134" s="22">
        <v>852</v>
      </c>
      <c r="F134" s="22">
        <v>688</v>
      </c>
      <c r="G134" s="22">
        <v>530</v>
      </c>
    </row>
    <row r="135" spans="2:7" ht="15">
      <c r="B135" s="5" t="s">
        <v>11</v>
      </c>
      <c r="C135" s="22">
        <v>8468</v>
      </c>
      <c r="D135" s="22">
        <v>3160</v>
      </c>
      <c r="E135" s="22">
        <v>2388</v>
      </c>
      <c r="F135" s="22">
        <v>1885</v>
      </c>
      <c r="G135" s="22">
        <v>1514</v>
      </c>
    </row>
    <row r="136" spans="2:7" ht="15">
      <c r="B136" s="10" t="s">
        <v>28</v>
      </c>
      <c r="C136" s="22">
        <v>25575</v>
      </c>
      <c r="D136" s="22">
        <v>11560</v>
      </c>
      <c r="E136" s="22">
        <v>9927</v>
      </c>
      <c r="F136" s="22">
        <v>7988</v>
      </c>
      <c r="G136" s="22">
        <v>5971</v>
      </c>
    </row>
    <row r="137" spans="2:7" ht="15">
      <c r="B137" s="5" t="s">
        <v>13</v>
      </c>
      <c r="C137" s="22">
        <v>6301</v>
      </c>
      <c r="D137" s="22">
        <v>2453</v>
      </c>
      <c r="E137" s="22">
        <v>1984</v>
      </c>
      <c r="F137" s="22">
        <v>1555</v>
      </c>
      <c r="G137" s="22">
        <v>1112</v>
      </c>
    </row>
    <row r="138" spans="2:7" ht="15">
      <c r="B138" s="5" t="s">
        <v>14</v>
      </c>
      <c r="C138" s="22">
        <v>6538</v>
      </c>
      <c r="D138" s="22">
        <v>3011</v>
      </c>
      <c r="E138" s="22">
        <v>2477</v>
      </c>
      <c r="F138" s="22">
        <v>1843</v>
      </c>
      <c r="G138" s="22">
        <v>1492</v>
      </c>
    </row>
    <row r="139" spans="2:7" ht="15">
      <c r="B139" s="5" t="s">
        <v>15</v>
      </c>
      <c r="C139" s="22">
        <v>14904</v>
      </c>
      <c r="D139" s="22">
        <v>7504</v>
      </c>
      <c r="E139" s="22">
        <v>5670</v>
      </c>
      <c r="F139" s="22">
        <v>4532</v>
      </c>
      <c r="G139" s="22">
        <v>3541</v>
      </c>
    </row>
    <row r="140" spans="2:7" ht="15">
      <c r="B140" s="5" t="s">
        <v>16</v>
      </c>
      <c r="C140" s="22">
        <v>5117</v>
      </c>
      <c r="D140" s="22">
        <v>2524</v>
      </c>
      <c r="E140" s="22">
        <v>2050</v>
      </c>
      <c r="F140" s="22">
        <v>1783</v>
      </c>
      <c r="G140" s="22">
        <v>1348</v>
      </c>
    </row>
    <row r="141" spans="2:7" ht="15">
      <c r="B141" s="5" t="s">
        <v>17</v>
      </c>
      <c r="C141" s="22">
        <v>2563</v>
      </c>
      <c r="D141" s="22">
        <v>1277</v>
      </c>
      <c r="E141" s="22">
        <v>1069</v>
      </c>
      <c r="F141" s="22">
        <v>790</v>
      </c>
      <c r="G141" s="22">
        <v>634</v>
      </c>
    </row>
    <row r="142" spans="2:7" ht="15">
      <c r="B142" s="5" t="s">
        <v>18</v>
      </c>
      <c r="C142" s="22">
        <v>4594</v>
      </c>
      <c r="D142" s="22">
        <v>2201</v>
      </c>
      <c r="E142" s="22">
        <v>1773</v>
      </c>
      <c r="F142" s="22">
        <v>1436</v>
      </c>
      <c r="G142" s="22">
        <v>1214</v>
      </c>
    </row>
    <row r="143" spans="2:7" ht="15">
      <c r="B143" s="5" t="s">
        <v>19</v>
      </c>
      <c r="C143" s="22">
        <v>391</v>
      </c>
      <c r="D143" s="22">
        <v>145</v>
      </c>
      <c r="E143" s="22">
        <v>111</v>
      </c>
      <c r="F143" s="22">
        <v>87</v>
      </c>
      <c r="G143" s="22">
        <v>76</v>
      </c>
    </row>
    <row r="144" spans="2:7" ht="15">
      <c r="B144" s="5" t="s">
        <v>20</v>
      </c>
      <c r="C144" s="22">
        <v>878</v>
      </c>
      <c r="D144" s="22">
        <v>512</v>
      </c>
      <c r="E144" s="22">
        <v>340</v>
      </c>
      <c r="F144" s="22">
        <v>292</v>
      </c>
      <c r="G144" s="22">
        <v>258</v>
      </c>
    </row>
    <row r="145" spans="2:7" ht="15">
      <c r="B145" s="3" t="s">
        <v>3</v>
      </c>
      <c r="C145" s="23">
        <f>SUM(C130:C144)</f>
        <v>86360</v>
      </c>
      <c r="D145" s="23">
        <f>SUM(D130:D144)</f>
        <v>39335</v>
      </c>
      <c r="E145" s="23">
        <f>SUM(E130:E144)</f>
        <v>31298</v>
      </c>
      <c r="F145" s="23">
        <f>SUM(F130:F144)</f>
        <v>25173</v>
      </c>
      <c r="G145" s="23">
        <f>SUM(G130:G144)</f>
        <v>19596</v>
      </c>
    </row>
    <row r="147" ht="15">
      <c r="A147" t="s">
        <v>66</v>
      </c>
    </row>
    <row r="149" spans="2:7" ht="15">
      <c r="B149" s="103" t="s">
        <v>33</v>
      </c>
      <c r="C149" s="98" t="s">
        <v>34</v>
      </c>
      <c r="D149" s="98"/>
      <c r="E149" s="98"/>
      <c r="F149" s="98"/>
      <c r="G149" s="98"/>
    </row>
    <row r="150" spans="2:7" ht="30">
      <c r="B150" s="104"/>
      <c r="C150" s="4" t="s">
        <v>24</v>
      </c>
      <c r="D150" s="70" t="s">
        <v>25</v>
      </c>
      <c r="E150" s="70" t="s">
        <v>52</v>
      </c>
      <c r="F150" s="3" t="s">
        <v>40</v>
      </c>
      <c r="G150" s="3" t="s">
        <v>39</v>
      </c>
    </row>
    <row r="151" spans="2:7" ht="15">
      <c r="B151" s="5" t="s">
        <v>6</v>
      </c>
      <c r="C151" s="26">
        <v>2164</v>
      </c>
      <c r="D151" s="26">
        <v>1362</v>
      </c>
      <c r="E151" s="26">
        <v>1097</v>
      </c>
      <c r="F151" s="26">
        <v>955</v>
      </c>
      <c r="G151" s="26">
        <v>804</v>
      </c>
    </row>
    <row r="152" spans="2:7" ht="15">
      <c r="B152" s="5" t="s">
        <v>7</v>
      </c>
      <c r="C152" s="26">
        <v>3269</v>
      </c>
      <c r="D152" s="26">
        <v>2000</v>
      </c>
      <c r="E152" s="26">
        <v>1674</v>
      </c>
      <c r="F152" s="26">
        <v>1483</v>
      </c>
      <c r="G152" s="26">
        <v>1305</v>
      </c>
    </row>
    <row r="153" spans="2:7" ht="15">
      <c r="B153" s="5" t="s">
        <v>8</v>
      </c>
      <c r="C153" s="26">
        <v>2725</v>
      </c>
      <c r="D153" s="26">
        <v>2182</v>
      </c>
      <c r="E153" s="26">
        <v>1913</v>
      </c>
      <c r="F153" s="26">
        <v>1620</v>
      </c>
      <c r="G153" s="26">
        <v>1384</v>
      </c>
    </row>
    <row r="154" spans="2:7" ht="15">
      <c r="B154" s="5" t="s">
        <v>9</v>
      </c>
      <c r="C154" s="26">
        <v>1602</v>
      </c>
      <c r="D154" s="26">
        <v>1248</v>
      </c>
      <c r="E154" s="26">
        <v>1049</v>
      </c>
      <c r="F154" s="26">
        <v>937</v>
      </c>
      <c r="G154" s="26">
        <v>806</v>
      </c>
    </row>
    <row r="155" spans="2:7" ht="15">
      <c r="B155" s="5" t="s">
        <v>10</v>
      </c>
      <c r="C155" s="26">
        <v>6743</v>
      </c>
      <c r="D155" s="26">
        <v>3963</v>
      </c>
      <c r="E155" s="26">
        <v>3546</v>
      </c>
      <c r="F155" s="26">
        <v>2851</v>
      </c>
      <c r="G155" s="26">
        <v>2405</v>
      </c>
    </row>
    <row r="156" spans="2:7" ht="15">
      <c r="B156" s="5" t="s">
        <v>11</v>
      </c>
      <c r="C156" s="26">
        <v>15878</v>
      </c>
      <c r="D156" s="26">
        <v>9832</v>
      </c>
      <c r="E156" s="26">
        <v>8632</v>
      </c>
      <c r="F156" s="26">
        <v>6992</v>
      </c>
      <c r="G156" s="26">
        <v>6014</v>
      </c>
    </row>
    <row r="157" spans="2:7" ht="15">
      <c r="B157" s="10" t="s">
        <v>28</v>
      </c>
      <c r="C157" s="26">
        <v>58307</v>
      </c>
      <c r="D157" s="26">
        <v>28846</v>
      </c>
      <c r="E157" s="26">
        <v>25362</v>
      </c>
      <c r="F157" s="26">
        <v>19214</v>
      </c>
      <c r="G157" s="26">
        <v>14355</v>
      </c>
    </row>
    <row r="158" spans="2:7" ht="15">
      <c r="B158" s="5" t="s">
        <v>13</v>
      </c>
      <c r="C158" s="26">
        <v>5066</v>
      </c>
      <c r="D158" s="26">
        <v>3183</v>
      </c>
      <c r="E158" s="26">
        <v>2889</v>
      </c>
      <c r="F158" s="26">
        <v>2349</v>
      </c>
      <c r="G158" s="26">
        <v>1828</v>
      </c>
    </row>
    <row r="159" spans="2:7" ht="15">
      <c r="B159" s="5" t="s">
        <v>14</v>
      </c>
      <c r="C159" s="26">
        <v>7692</v>
      </c>
      <c r="D159" s="26">
        <v>4426</v>
      </c>
      <c r="E159" s="26">
        <v>3876</v>
      </c>
      <c r="F159" s="26">
        <v>2927</v>
      </c>
      <c r="G159" s="26">
        <v>2357</v>
      </c>
    </row>
    <row r="160" spans="2:7" ht="15">
      <c r="B160" s="5" t="s">
        <v>15</v>
      </c>
      <c r="C160" s="26">
        <v>14978</v>
      </c>
      <c r="D160" s="26">
        <v>10150</v>
      </c>
      <c r="E160" s="26">
        <v>8972</v>
      </c>
      <c r="F160" s="26">
        <v>7080</v>
      </c>
      <c r="G160" s="26">
        <v>5756</v>
      </c>
    </row>
    <row r="161" spans="2:7" ht="15">
      <c r="B161" s="5" t="s">
        <v>16</v>
      </c>
      <c r="C161" s="26">
        <v>7505</v>
      </c>
      <c r="D161" s="26">
        <v>4572</v>
      </c>
      <c r="E161" s="26">
        <v>3905</v>
      </c>
      <c r="F161" s="26">
        <v>3265</v>
      </c>
      <c r="G161" s="26">
        <v>2700</v>
      </c>
    </row>
    <row r="162" spans="2:7" ht="15">
      <c r="B162" s="5" t="s">
        <v>17</v>
      </c>
      <c r="C162" s="26">
        <v>2886</v>
      </c>
      <c r="D162" s="26">
        <v>1454</v>
      </c>
      <c r="E162" s="26">
        <v>1255</v>
      </c>
      <c r="F162" s="26">
        <v>932</v>
      </c>
      <c r="G162" s="26">
        <v>745</v>
      </c>
    </row>
    <row r="163" spans="2:7" ht="15">
      <c r="B163" s="5" t="s">
        <v>18</v>
      </c>
      <c r="C163" s="26">
        <v>5440</v>
      </c>
      <c r="D163" s="26">
        <v>2738</v>
      </c>
      <c r="E163" s="26">
        <v>2346</v>
      </c>
      <c r="F163" s="26">
        <v>1854</v>
      </c>
      <c r="G163" s="26">
        <v>1506</v>
      </c>
    </row>
    <row r="164" spans="2:7" ht="15">
      <c r="B164" s="5" t="s">
        <v>19</v>
      </c>
      <c r="C164" s="26">
        <v>1235</v>
      </c>
      <c r="D164" s="26">
        <v>636</v>
      </c>
      <c r="E164" s="26">
        <v>567</v>
      </c>
      <c r="F164" s="26">
        <v>465</v>
      </c>
      <c r="G164" s="26">
        <v>398</v>
      </c>
    </row>
    <row r="165" spans="2:7" ht="15">
      <c r="B165" s="5" t="s">
        <v>20</v>
      </c>
      <c r="C165" s="26">
        <v>1295</v>
      </c>
      <c r="D165" s="26">
        <v>787</v>
      </c>
      <c r="E165" s="26">
        <v>630</v>
      </c>
      <c r="F165" s="26">
        <v>545</v>
      </c>
      <c r="G165" s="26">
        <v>477</v>
      </c>
    </row>
    <row r="166" spans="2:7" ht="15">
      <c r="B166" s="3" t="s">
        <v>3</v>
      </c>
      <c r="C166" s="41">
        <f>SUM(C151:C165)</f>
        <v>136785</v>
      </c>
      <c r="D166" s="41">
        <f>SUM(D151:D165)</f>
        <v>77379</v>
      </c>
      <c r="E166" s="41">
        <f>SUM(E151:E165)</f>
        <v>67713</v>
      </c>
      <c r="F166" s="41">
        <f>SUM(F151:F165)</f>
        <v>53469</v>
      </c>
      <c r="G166" s="41">
        <f>SUM(G151:G165)</f>
        <v>42840</v>
      </c>
    </row>
    <row r="168" ht="15">
      <c r="A168" t="s">
        <v>68</v>
      </c>
    </row>
    <row r="170" spans="2:7" ht="15">
      <c r="B170" s="103" t="s">
        <v>33</v>
      </c>
      <c r="C170" s="98" t="s">
        <v>69</v>
      </c>
      <c r="D170" s="98"/>
      <c r="E170" s="98"/>
      <c r="F170" s="98"/>
      <c r="G170" s="98"/>
    </row>
    <row r="171" spans="2:7" ht="30">
      <c r="B171" s="104"/>
      <c r="C171" s="4" t="s">
        <v>24</v>
      </c>
      <c r="D171" s="70" t="s">
        <v>25</v>
      </c>
      <c r="E171" s="70" t="s">
        <v>52</v>
      </c>
      <c r="F171" s="3" t="s">
        <v>40</v>
      </c>
      <c r="G171" s="3" t="s">
        <v>39</v>
      </c>
    </row>
    <row r="172" spans="2:7" ht="15">
      <c r="B172" s="5" t="s">
        <v>6</v>
      </c>
      <c r="C172" s="22">
        <v>153</v>
      </c>
      <c r="D172" s="22">
        <v>160</v>
      </c>
      <c r="E172" s="22">
        <v>151</v>
      </c>
      <c r="F172" s="22">
        <v>128</v>
      </c>
      <c r="G172" s="22">
        <v>105</v>
      </c>
    </row>
    <row r="173" spans="2:7" ht="15">
      <c r="B173" s="5" t="s">
        <v>7</v>
      </c>
      <c r="C173" s="22">
        <v>113</v>
      </c>
      <c r="D173" s="22">
        <v>101</v>
      </c>
      <c r="E173" s="22">
        <v>97</v>
      </c>
      <c r="F173" s="22">
        <v>84</v>
      </c>
      <c r="G173" s="22">
        <v>67</v>
      </c>
    </row>
    <row r="174" spans="2:7" ht="15">
      <c r="B174" s="5" t="s">
        <v>8</v>
      </c>
      <c r="C174" s="22">
        <v>1263</v>
      </c>
      <c r="D174" s="22">
        <v>1108</v>
      </c>
      <c r="E174" s="22">
        <v>1000</v>
      </c>
      <c r="F174" s="22">
        <v>859</v>
      </c>
      <c r="G174" s="22">
        <v>752</v>
      </c>
    </row>
    <row r="175" spans="2:7" ht="15">
      <c r="B175" s="5" t="s">
        <v>9</v>
      </c>
      <c r="C175" s="22">
        <v>166</v>
      </c>
      <c r="D175" s="22">
        <v>175</v>
      </c>
      <c r="E175" s="22">
        <v>172</v>
      </c>
      <c r="F175" s="22">
        <v>164</v>
      </c>
      <c r="G175" s="22">
        <v>153</v>
      </c>
    </row>
    <row r="176" spans="2:7" ht="15">
      <c r="B176" s="5" t="s">
        <v>10</v>
      </c>
      <c r="C176" s="22">
        <v>430</v>
      </c>
      <c r="D176" s="22">
        <v>385</v>
      </c>
      <c r="E176" s="22">
        <v>374</v>
      </c>
      <c r="F176" s="22">
        <v>336</v>
      </c>
      <c r="G176" s="22">
        <v>284</v>
      </c>
    </row>
    <row r="177" spans="2:7" ht="15">
      <c r="B177" s="5" t="s">
        <v>11</v>
      </c>
      <c r="C177" s="22">
        <v>2975</v>
      </c>
      <c r="D177" s="22">
        <v>2639</v>
      </c>
      <c r="E177" s="22">
        <v>2533</v>
      </c>
      <c r="F177" s="22">
        <v>2258</v>
      </c>
      <c r="G177" s="22">
        <v>1999</v>
      </c>
    </row>
    <row r="178" spans="2:7" ht="15">
      <c r="B178" s="10" t="s">
        <v>28</v>
      </c>
      <c r="C178" s="22">
        <v>16062</v>
      </c>
      <c r="D178" s="22">
        <v>14348</v>
      </c>
      <c r="E178" s="22">
        <v>13915</v>
      </c>
      <c r="F178" s="22">
        <v>12226</v>
      </c>
      <c r="G178" s="22">
        <v>10783</v>
      </c>
    </row>
    <row r="179" spans="2:7" ht="15">
      <c r="B179" s="5" t="s">
        <v>13</v>
      </c>
      <c r="C179" s="22">
        <v>926</v>
      </c>
      <c r="D179" s="22">
        <v>910</v>
      </c>
      <c r="E179" s="22">
        <v>889</v>
      </c>
      <c r="F179" s="22">
        <v>785</v>
      </c>
      <c r="G179" s="22">
        <v>688</v>
      </c>
    </row>
    <row r="180" spans="2:7" ht="15">
      <c r="B180" s="5" t="s">
        <v>14</v>
      </c>
      <c r="C180" s="22">
        <v>696</v>
      </c>
      <c r="D180" s="22">
        <v>682</v>
      </c>
      <c r="E180" s="22">
        <v>667</v>
      </c>
      <c r="F180" s="22">
        <v>589</v>
      </c>
      <c r="G180" s="22">
        <v>508</v>
      </c>
    </row>
    <row r="181" spans="2:7" ht="15">
      <c r="B181" s="5" t="s">
        <v>15</v>
      </c>
      <c r="C181" s="22">
        <v>1983</v>
      </c>
      <c r="D181" s="22">
        <v>1775</v>
      </c>
      <c r="E181" s="22">
        <v>1702</v>
      </c>
      <c r="F181" s="22">
        <v>1422</v>
      </c>
      <c r="G181" s="22">
        <v>1211</v>
      </c>
    </row>
    <row r="182" spans="2:7" ht="15">
      <c r="B182" s="5" t="s">
        <v>16</v>
      </c>
      <c r="C182" s="22">
        <v>503</v>
      </c>
      <c r="D182" s="22">
        <v>489</v>
      </c>
      <c r="E182" s="22">
        <v>475</v>
      </c>
      <c r="F182" s="22">
        <v>421</v>
      </c>
      <c r="G182" s="22">
        <v>380</v>
      </c>
    </row>
    <row r="183" spans="2:7" ht="15">
      <c r="B183" s="5" t="s">
        <v>17</v>
      </c>
      <c r="C183" s="22">
        <v>220</v>
      </c>
      <c r="D183" s="22">
        <v>217</v>
      </c>
      <c r="E183" s="22">
        <v>215</v>
      </c>
      <c r="F183" s="22">
        <v>169</v>
      </c>
      <c r="G183" s="22">
        <v>146</v>
      </c>
    </row>
    <row r="184" spans="2:7" ht="15">
      <c r="B184" s="5" t="s">
        <v>18</v>
      </c>
      <c r="C184" s="22">
        <v>778</v>
      </c>
      <c r="D184" s="22">
        <v>764</v>
      </c>
      <c r="E184" s="22">
        <v>757</v>
      </c>
      <c r="F184" s="22">
        <v>664</v>
      </c>
      <c r="G184" s="22">
        <v>583</v>
      </c>
    </row>
    <row r="185" spans="2:7" ht="15">
      <c r="B185" s="5" t="s">
        <v>19</v>
      </c>
      <c r="C185" s="39">
        <v>0</v>
      </c>
      <c r="D185" s="39">
        <v>0</v>
      </c>
      <c r="E185" s="39">
        <v>0</v>
      </c>
      <c r="F185" s="39">
        <v>0</v>
      </c>
      <c r="G185" s="39">
        <v>0</v>
      </c>
    </row>
    <row r="186" spans="2:7" ht="15">
      <c r="B186" s="5" t="s">
        <v>20</v>
      </c>
      <c r="C186" s="42">
        <v>257</v>
      </c>
      <c r="D186" s="42">
        <v>225</v>
      </c>
      <c r="E186" s="43">
        <v>201</v>
      </c>
      <c r="F186" s="43">
        <v>180</v>
      </c>
      <c r="G186" s="44">
        <v>166</v>
      </c>
    </row>
    <row r="187" spans="2:7" ht="15">
      <c r="B187" s="3" t="s">
        <v>3</v>
      </c>
      <c r="C187" s="23">
        <f>SUM(C172:C186)</f>
        <v>26525</v>
      </c>
      <c r="D187" s="23">
        <f>SUM(D172:D186)</f>
        <v>23978</v>
      </c>
      <c r="E187" s="23">
        <f>SUM(E172:E186)</f>
        <v>23148</v>
      </c>
      <c r="F187" s="23">
        <f>SUM(F172:F186)</f>
        <v>20285</v>
      </c>
      <c r="G187" s="23">
        <f>SUM(G172:G186)</f>
        <v>17825</v>
      </c>
    </row>
    <row r="188" spans="8:14" ht="15">
      <c r="H188" s="51"/>
      <c r="I188" s="51"/>
      <c r="J188" s="51"/>
      <c r="K188" s="51"/>
      <c r="L188" s="51"/>
      <c r="M188" s="51"/>
      <c r="N188" s="51"/>
    </row>
    <row r="189" s="51" customFormat="1" ht="15">
      <c r="A189" s="51" t="s">
        <v>70</v>
      </c>
    </row>
    <row r="190" s="51" customFormat="1" ht="15"/>
    <row r="191" spans="2:7" s="51" customFormat="1" ht="15">
      <c r="B191" s="99" t="s">
        <v>33</v>
      </c>
      <c r="C191" s="97" t="s">
        <v>57</v>
      </c>
      <c r="D191" s="97"/>
      <c r="E191" s="97"/>
      <c r="F191" s="97"/>
      <c r="G191" s="97"/>
    </row>
    <row r="192" spans="2:7" s="51" customFormat="1" ht="30">
      <c r="B192" s="100"/>
      <c r="C192" s="52" t="s">
        <v>24</v>
      </c>
      <c r="D192" s="70" t="s">
        <v>25</v>
      </c>
      <c r="E192" s="70" t="s">
        <v>52</v>
      </c>
      <c r="F192" s="52" t="s">
        <v>40</v>
      </c>
      <c r="G192" s="52" t="s">
        <v>39</v>
      </c>
    </row>
    <row r="193" spans="2:7" s="51" customFormat="1" ht="15">
      <c r="B193" s="60" t="s">
        <v>6</v>
      </c>
      <c r="C193" s="30">
        <v>55</v>
      </c>
      <c r="D193" s="30">
        <v>23</v>
      </c>
      <c r="E193" s="30">
        <v>11</v>
      </c>
      <c r="F193" s="30">
        <v>11</v>
      </c>
      <c r="G193" s="30">
        <v>7</v>
      </c>
    </row>
    <row r="194" spans="2:7" s="51" customFormat="1" ht="15">
      <c r="B194" s="60" t="s">
        <v>7</v>
      </c>
      <c r="C194" s="30">
        <v>27</v>
      </c>
      <c r="D194" s="30">
        <v>12</v>
      </c>
      <c r="E194" s="30">
        <v>8</v>
      </c>
      <c r="F194" s="30">
        <v>7</v>
      </c>
      <c r="G194" s="30">
        <v>7</v>
      </c>
    </row>
    <row r="195" spans="2:7" s="51" customFormat="1" ht="15">
      <c r="B195" s="60" t="s">
        <v>8</v>
      </c>
      <c r="C195" s="30">
        <v>93</v>
      </c>
      <c r="D195" s="30">
        <v>52</v>
      </c>
      <c r="E195" s="30">
        <v>27</v>
      </c>
      <c r="F195" s="30">
        <v>22</v>
      </c>
      <c r="G195" s="30">
        <v>23</v>
      </c>
    </row>
    <row r="196" spans="2:7" s="51" customFormat="1" ht="15">
      <c r="B196" s="60" t="s">
        <v>9</v>
      </c>
      <c r="C196" s="30">
        <v>49</v>
      </c>
      <c r="D196" s="30">
        <v>27</v>
      </c>
      <c r="E196" s="30">
        <v>18</v>
      </c>
      <c r="F196" s="30">
        <v>13</v>
      </c>
      <c r="G196" s="30">
        <v>13</v>
      </c>
    </row>
    <row r="197" spans="2:7" s="51" customFormat="1" ht="15">
      <c r="B197" s="60" t="s">
        <v>10</v>
      </c>
      <c r="C197" s="30">
        <v>56</v>
      </c>
      <c r="D197" s="30">
        <v>22</v>
      </c>
      <c r="E197" s="30">
        <v>17</v>
      </c>
      <c r="F197" s="30">
        <v>14</v>
      </c>
      <c r="G197" s="30">
        <v>11</v>
      </c>
    </row>
    <row r="198" spans="2:7" s="51" customFormat="1" ht="15">
      <c r="B198" s="60" t="s">
        <v>11</v>
      </c>
      <c r="C198" s="30">
        <v>130</v>
      </c>
      <c r="D198" s="30">
        <v>63</v>
      </c>
      <c r="E198" s="30">
        <v>44</v>
      </c>
      <c r="F198" s="30">
        <v>37</v>
      </c>
      <c r="G198" s="30">
        <v>27</v>
      </c>
    </row>
    <row r="199" spans="2:7" s="51" customFormat="1" ht="15">
      <c r="B199" s="60" t="s">
        <v>12</v>
      </c>
      <c r="C199" s="30">
        <v>919</v>
      </c>
      <c r="D199" s="30">
        <v>435</v>
      </c>
      <c r="E199" s="30">
        <v>348</v>
      </c>
      <c r="F199" s="30">
        <v>261</v>
      </c>
      <c r="G199" s="30">
        <v>202</v>
      </c>
    </row>
    <row r="200" spans="2:7" s="51" customFormat="1" ht="15">
      <c r="B200" s="60" t="s">
        <v>13</v>
      </c>
      <c r="C200" s="30">
        <v>54</v>
      </c>
      <c r="D200" s="30">
        <v>22</v>
      </c>
      <c r="E200" s="30">
        <v>14</v>
      </c>
      <c r="F200" s="30">
        <v>11</v>
      </c>
      <c r="G200" s="30">
        <v>10</v>
      </c>
    </row>
    <row r="201" spans="2:7" s="51" customFormat="1" ht="15">
      <c r="B201" s="60" t="s">
        <v>14</v>
      </c>
      <c r="C201" s="30">
        <v>114</v>
      </c>
      <c r="D201" s="30">
        <v>40</v>
      </c>
      <c r="E201" s="30">
        <v>24</v>
      </c>
      <c r="F201" s="30">
        <v>20</v>
      </c>
      <c r="G201" s="30">
        <v>13</v>
      </c>
    </row>
    <row r="202" spans="2:7" s="51" customFormat="1" ht="15">
      <c r="B202" s="60" t="s">
        <v>15</v>
      </c>
      <c r="C202" s="30">
        <v>349</v>
      </c>
      <c r="D202" s="30">
        <v>145</v>
      </c>
      <c r="E202" s="30">
        <v>94</v>
      </c>
      <c r="F202" s="30">
        <v>68</v>
      </c>
      <c r="G202" s="30">
        <v>55</v>
      </c>
    </row>
    <row r="203" spans="2:7" s="51" customFormat="1" ht="15">
      <c r="B203" s="60" t="s">
        <v>16</v>
      </c>
      <c r="C203" s="30">
        <v>56</v>
      </c>
      <c r="D203" s="30">
        <v>20</v>
      </c>
      <c r="E203" s="30">
        <v>15</v>
      </c>
      <c r="F203" s="30">
        <v>11</v>
      </c>
      <c r="G203" s="30">
        <v>10</v>
      </c>
    </row>
    <row r="204" spans="2:7" s="51" customFormat="1" ht="15">
      <c r="B204" s="60" t="s">
        <v>17</v>
      </c>
      <c r="C204" s="30">
        <v>27</v>
      </c>
      <c r="D204" s="30">
        <v>11</v>
      </c>
      <c r="E204" s="30">
        <v>9</v>
      </c>
      <c r="F204" s="30">
        <v>8</v>
      </c>
      <c r="G204" s="30">
        <v>6</v>
      </c>
    </row>
    <row r="205" spans="2:7" s="51" customFormat="1" ht="15">
      <c r="B205" s="60" t="s">
        <v>18</v>
      </c>
      <c r="C205" s="30">
        <v>58</v>
      </c>
      <c r="D205" s="30">
        <v>18</v>
      </c>
      <c r="E205" s="30">
        <v>11</v>
      </c>
      <c r="F205" s="30">
        <v>8</v>
      </c>
      <c r="G205" s="30">
        <v>7</v>
      </c>
    </row>
    <row r="206" spans="2:7" s="51" customFormat="1" ht="15">
      <c r="B206" s="60" t="s">
        <v>19</v>
      </c>
      <c r="C206" s="62">
        <v>10</v>
      </c>
      <c r="D206" s="62">
        <v>2</v>
      </c>
      <c r="E206" s="62">
        <v>1</v>
      </c>
      <c r="F206" s="62"/>
      <c r="G206" s="62"/>
    </row>
    <row r="207" spans="2:7" s="51" customFormat="1" ht="15">
      <c r="B207" s="60" t="s">
        <v>20</v>
      </c>
      <c r="C207" s="53">
        <v>9</v>
      </c>
      <c r="D207" s="53">
        <v>6</v>
      </c>
      <c r="E207" s="53">
        <v>5</v>
      </c>
      <c r="F207" s="53">
        <v>4</v>
      </c>
      <c r="G207" s="53">
        <v>5</v>
      </c>
    </row>
    <row r="208" spans="2:7" s="51" customFormat="1" ht="15">
      <c r="B208" s="61" t="s">
        <v>47</v>
      </c>
      <c r="C208" s="30">
        <v>337</v>
      </c>
      <c r="D208" s="30">
        <v>207</v>
      </c>
      <c r="E208" s="30">
        <v>177</v>
      </c>
      <c r="F208" s="30">
        <v>143</v>
      </c>
      <c r="G208" s="30">
        <v>99</v>
      </c>
    </row>
    <row r="209" spans="2:7" s="51" customFormat="1" ht="15">
      <c r="B209" s="52" t="s">
        <v>3</v>
      </c>
      <c r="C209" s="38">
        <f>SUM(C193:C208)</f>
        <v>2343</v>
      </c>
      <c r="D209" s="38">
        <f>SUM(D193:D208)</f>
        <v>1105</v>
      </c>
      <c r="E209" s="38">
        <f>SUM(E193:E208)</f>
        <v>823</v>
      </c>
      <c r="F209" s="38">
        <f>SUM(F193:F208)</f>
        <v>638</v>
      </c>
      <c r="G209" s="38">
        <f>SUM(G193:G208)</f>
        <v>495</v>
      </c>
    </row>
    <row r="210" spans="1:7" s="51" customFormat="1" ht="15">
      <c r="A210" s="58"/>
      <c r="B210" s="58"/>
      <c r="C210" s="58"/>
      <c r="D210" s="58"/>
      <c r="E210" s="58"/>
      <c r="F210" s="58"/>
      <c r="G210" s="58"/>
    </row>
    <row r="211" spans="1:7" s="51" customFormat="1" ht="15">
      <c r="A211" s="51" t="s">
        <v>71</v>
      </c>
      <c r="C211" s="58"/>
      <c r="D211" s="58"/>
      <c r="E211" s="58"/>
      <c r="F211" s="58"/>
      <c r="G211" s="58"/>
    </row>
    <row r="212" spans="1:14" s="51" customFormat="1" ht="1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</row>
    <row r="213" spans="1:14" s="51" customFormat="1" ht="15">
      <c r="A213" s="58"/>
      <c r="B213" s="99" t="s">
        <v>33</v>
      </c>
      <c r="C213" s="97" t="s">
        <v>72</v>
      </c>
      <c r="D213" s="97"/>
      <c r="E213" s="97"/>
      <c r="F213" s="97"/>
      <c r="G213" s="97"/>
      <c r="H213" s="58"/>
      <c r="I213" s="58"/>
      <c r="J213" s="58"/>
      <c r="K213" s="58"/>
      <c r="L213" s="58"/>
      <c r="M213" s="58"/>
      <c r="N213" s="58"/>
    </row>
    <row r="214" spans="1:14" s="51" customFormat="1" ht="30">
      <c r="A214" s="58"/>
      <c r="B214" s="100"/>
      <c r="C214" s="57" t="s">
        <v>24</v>
      </c>
      <c r="D214" s="70" t="s">
        <v>25</v>
      </c>
      <c r="E214" s="70" t="s">
        <v>52</v>
      </c>
      <c r="F214" s="57" t="s">
        <v>40</v>
      </c>
      <c r="G214" s="57" t="s">
        <v>39</v>
      </c>
      <c r="H214" s="58"/>
      <c r="I214" s="58"/>
      <c r="J214" s="58"/>
      <c r="K214" s="58"/>
      <c r="L214" s="58"/>
      <c r="M214" s="58"/>
      <c r="N214" s="58"/>
    </row>
    <row r="215" spans="1:14" s="51" customFormat="1" ht="15">
      <c r="A215" s="58"/>
      <c r="B215" s="60" t="s">
        <v>6</v>
      </c>
      <c r="C215" s="30">
        <v>0</v>
      </c>
      <c r="D215" s="30">
        <v>0</v>
      </c>
      <c r="E215" s="30">
        <v>0</v>
      </c>
      <c r="F215" s="30">
        <v>0</v>
      </c>
      <c r="G215" s="30">
        <v>0</v>
      </c>
      <c r="H215" s="58"/>
      <c r="I215" s="58"/>
      <c r="J215" s="58"/>
      <c r="K215" s="58"/>
      <c r="L215" s="58"/>
      <c r="M215" s="58"/>
      <c r="N215" s="58"/>
    </row>
    <row r="216" spans="1:14" s="51" customFormat="1" ht="15">
      <c r="A216" s="58"/>
      <c r="B216" s="60" t="s">
        <v>7</v>
      </c>
      <c r="C216" s="30">
        <v>0</v>
      </c>
      <c r="D216" s="30">
        <v>0</v>
      </c>
      <c r="E216" s="30">
        <v>0</v>
      </c>
      <c r="F216" s="30">
        <v>0</v>
      </c>
      <c r="G216" s="30">
        <v>0</v>
      </c>
      <c r="H216" s="58"/>
      <c r="I216" s="58"/>
      <c r="J216" s="58"/>
      <c r="K216" s="58"/>
      <c r="L216" s="58"/>
      <c r="M216" s="58"/>
      <c r="N216" s="58"/>
    </row>
    <row r="217" spans="1:14" s="51" customFormat="1" ht="15">
      <c r="A217" s="58"/>
      <c r="B217" s="60" t="s">
        <v>8</v>
      </c>
      <c r="C217" s="30">
        <v>0</v>
      </c>
      <c r="D217" s="30">
        <v>0</v>
      </c>
      <c r="E217" s="30">
        <v>0</v>
      </c>
      <c r="F217" s="30">
        <v>0</v>
      </c>
      <c r="G217" s="30">
        <v>0</v>
      </c>
      <c r="H217" s="58"/>
      <c r="I217" s="58"/>
      <c r="J217" s="58"/>
      <c r="K217" s="58"/>
      <c r="L217" s="58"/>
      <c r="M217" s="58"/>
      <c r="N217" s="58"/>
    </row>
    <row r="218" spans="1:14" s="51" customFormat="1" ht="15">
      <c r="A218" s="58"/>
      <c r="B218" s="60" t="s">
        <v>9</v>
      </c>
      <c r="C218" s="30">
        <v>0</v>
      </c>
      <c r="D218" s="30">
        <v>0</v>
      </c>
      <c r="E218" s="30">
        <v>0</v>
      </c>
      <c r="F218" s="30">
        <v>0</v>
      </c>
      <c r="G218" s="30">
        <v>0</v>
      </c>
      <c r="H218" s="58"/>
      <c r="I218" s="58"/>
      <c r="J218" s="58"/>
      <c r="K218" s="58"/>
      <c r="L218" s="58"/>
      <c r="M218" s="58"/>
      <c r="N218" s="58"/>
    </row>
    <row r="219" spans="1:14" s="51" customFormat="1" ht="15">
      <c r="A219" s="58"/>
      <c r="B219" s="60" t="s">
        <v>10</v>
      </c>
      <c r="C219" s="30">
        <v>0</v>
      </c>
      <c r="D219" s="30">
        <v>0</v>
      </c>
      <c r="E219" s="30">
        <v>0</v>
      </c>
      <c r="F219" s="30">
        <v>0</v>
      </c>
      <c r="G219" s="30">
        <v>0</v>
      </c>
      <c r="H219" s="58"/>
      <c r="I219" s="58"/>
      <c r="J219" s="58"/>
      <c r="K219" s="58"/>
      <c r="L219" s="58"/>
      <c r="M219" s="58"/>
      <c r="N219" s="58"/>
    </row>
    <row r="220" spans="1:14" s="51" customFormat="1" ht="15">
      <c r="A220" s="58"/>
      <c r="B220" s="60" t="s">
        <v>11</v>
      </c>
      <c r="C220" s="30">
        <v>0</v>
      </c>
      <c r="D220" s="30">
        <v>0</v>
      </c>
      <c r="E220" s="30">
        <v>0</v>
      </c>
      <c r="F220" s="30">
        <v>0</v>
      </c>
      <c r="G220" s="30">
        <v>0</v>
      </c>
      <c r="H220" s="58"/>
      <c r="I220" s="58"/>
      <c r="J220" s="58"/>
      <c r="K220" s="58"/>
      <c r="L220" s="58"/>
      <c r="M220" s="58"/>
      <c r="N220" s="58"/>
    </row>
    <row r="221" spans="1:14" s="51" customFormat="1" ht="15">
      <c r="A221" s="58"/>
      <c r="B221" s="60" t="s">
        <v>12</v>
      </c>
      <c r="C221" s="30">
        <v>0</v>
      </c>
      <c r="D221" s="30">
        <v>0</v>
      </c>
      <c r="E221" s="30">
        <v>0</v>
      </c>
      <c r="F221" s="30">
        <v>0</v>
      </c>
      <c r="G221" s="30">
        <v>0</v>
      </c>
      <c r="H221" s="58"/>
      <c r="I221" s="58"/>
      <c r="J221" s="58"/>
      <c r="K221" s="58"/>
      <c r="L221" s="58"/>
      <c r="M221" s="58"/>
      <c r="N221" s="58"/>
    </row>
    <row r="222" spans="1:14" s="51" customFormat="1" ht="15">
      <c r="A222" s="58"/>
      <c r="B222" s="60" t="s">
        <v>13</v>
      </c>
      <c r="C222" s="30">
        <v>0</v>
      </c>
      <c r="D222" s="30">
        <v>0</v>
      </c>
      <c r="E222" s="30">
        <v>0</v>
      </c>
      <c r="F222" s="30">
        <v>0</v>
      </c>
      <c r="G222" s="30">
        <v>0</v>
      </c>
      <c r="H222" s="58"/>
      <c r="I222" s="58"/>
      <c r="J222" s="58"/>
      <c r="K222" s="58"/>
      <c r="L222" s="58"/>
      <c r="M222" s="58"/>
      <c r="N222" s="58"/>
    </row>
    <row r="223" spans="1:14" s="51" customFormat="1" ht="15">
      <c r="A223" s="58"/>
      <c r="B223" s="60" t="s">
        <v>14</v>
      </c>
      <c r="C223" s="30">
        <v>0</v>
      </c>
      <c r="D223" s="30">
        <v>0</v>
      </c>
      <c r="E223" s="30">
        <v>0</v>
      </c>
      <c r="F223" s="30">
        <v>0</v>
      </c>
      <c r="G223" s="30">
        <v>0</v>
      </c>
      <c r="H223" s="58"/>
      <c r="I223" s="58"/>
      <c r="J223" s="58"/>
      <c r="K223" s="58"/>
      <c r="L223" s="58"/>
      <c r="M223" s="58"/>
      <c r="N223" s="58"/>
    </row>
    <row r="224" spans="1:14" s="51" customFormat="1" ht="15">
      <c r="A224" s="58"/>
      <c r="B224" s="60" t="s">
        <v>15</v>
      </c>
      <c r="C224" s="30">
        <v>0</v>
      </c>
      <c r="D224" s="30">
        <v>0</v>
      </c>
      <c r="E224" s="30">
        <v>0</v>
      </c>
      <c r="F224" s="30">
        <v>0</v>
      </c>
      <c r="G224" s="30">
        <v>0</v>
      </c>
      <c r="H224" s="58"/>
      <c r="I224" s="58"/>
      <c r="J224" s="58"/>
      <c r="K224" s="58"/>
      <c r="L224" s="58"/>
      <c r="M224" s="58"/>
      <c r="N224" s="58"/>
    </row>
    <row r="225" spans="1:14" s="51" customFormat="1" ht="15">
      <c r="A225" s="58"/>
      <c r="B225" s="60" t="s">
        <v>16</v>
      </c>
      <c r="C225" s="30">
        <v>0</v>
      </c>
      <c r="D225" s="30">
        <v>0</v>
      </c>
      <c r="E225" s="30">
        <v>0</v>
      </c>
      <c r="F225" s="30">
        <v>0</v>
      </c>
      <c r="G225" s="30">
        <v>0</v>
      </c>
      <c r="H225" s="58"/>
      <c r="I225" s="58"/>
      <c r="J225" s="58"/>
      <c r="K225" s="58"/>
      <c r="L225" s="58"/>
      <c r="M225" s="58"/>
      <c r="N225" s="58"/>
    </row>
    <row r="226" spans="1:14" s="51" customFormat="1" ht="15">
      <c r="A226" s="58"/>
      <c r="B226" s="60" t="s">
        <v>17</v>
      </c>
      <c r="C226" s="30">
        <v>0</v>
      </c>
      <c r="D226" s="30">
        <v>0</v>
      </c>
      <c r="E226" s="30">
        <v>0</v>
      </c>
      <c r="F226" s="30">
        <v>0</v>
      </c>
      <c r="G226" s="30">
        <v>0</v>
      </c>
      <c r="H226" s="58"/>
      <c r="I226" s="58"/>
      <c r="J226" s="58"/>
      <c r="K226" s="58"/>
      <c r="L226" s="58"/>
      <c r="M226" s="58"/>
      <c r="N226" s="58"/>
    </row>
    <row r="227" spans="1:14" s="51" customFormat="1" ht="15">
      <c r="A227" s="58"/>
      <c r="B227" s="60" t="s">
        <v>18</v>
      </c>
      <c r="C227" s="30">
        <v>0</v>
      </c>
      <c r="D227" s="30">
        <v>0</v>
      </c>
      <c r="E227" s="30">
        <v>0</v>
      </c>
      <c r="F227" s="30">
        <v>0</v>
      </c>
      <c r="G227" s="30">
        <v>0</v>
      </c>
      <c r="H227" s="58"/>
      <c r="I227" s="58"/>
      <c r="J227" s="58"/>
      <c r="K227" s="58"/>
      <c r="L227" s="58"/>
      <c r="M227" s="58"/>
      <c r="N227" s="58"/>
    </row>
    <row r="228" spans="1:14" s="51" customFormat="1" ht="15">
      <c r="A228" s="58"/>
      <c r="B228" s="60" t="s">
        <v>19</v>
      </c>
      <c r="C228" s="30">
        <v>0</v>
      </c>
      <c r="D228" s="30">
        <v>0</v>
      </c>
      <c r="E228" s="30">
        <v>0</v>
      </c>
      <c r="F228" s="30">
        <v>0</v>
      </c>
      <c r="G228" s="30">
        <v>0</v>
      </c>
      <c r="H228" s="58"/>
      <c r="I228" s="58"/>
      <c r="J228" s="58"/>
      <c r="K228" s="58"/>
      <c r="L228" s="58"/>
      <c r="M228" s="58"/>
      <c r="N228" s="58"/>
    </row>
    <row r="229" spans="1:14" s="51" customFormat="1" ht="15">
      <c r="A229" s="58"/>
      <c r="B229" s="60" t="s">
        <v>20</v>
      </c>
      <c r="C229" s="30">
        <v>0</v>
      </c>
      <c r="D229" s="30">
        <v>0</v>
      </c>
      <c r="E229" s="30">
        <v>0</v>
      </c>
      <c r="F229" s="30">
        <v>0</v>
      </c>
      <c r="G229" s="30">
        <v>0</v>
      </c>
      <c r="H229" s="58"/>
      <c r="I229" s="58"/>
      <c r="J229" s="58"/>
      <c r="K229" s="58"/>
      <c r="L229" s="58"/>
      <c r="M229" s="58"/>
      <c r="N229" s="58"/>
    </row>
    <row r="230" spans="1:14" s="51" customFormat="1" ht="15">
      <c r="A230" s="58"/>
      <c r="B230" s="61" t="s">
        <v>47</v>
      </c>
      <c r="C230" s="30">
        <v>320</v>
      </c>
      <c r="D230" s="30">
        <v>109</v>
      </c>
      <c r="E230" s="30">
        <v>77</v>
      </c>
      <c r="F230" s="30">
        <v>62</v>
      </c>
      <c r="G230" s="30">
        <v>38</v>
      </c>
      <c r="H230" s="58"/>
      <c r="I230" s="58"/>
      <c r="J230" s="58"/>
      <c r="K230" s="58"/>
      <c r="L230" s="58"/>
      <c r="M230" s="58"/>
      <c r="N230" s="58"/>
    </row>
    <row r="231" spans="1:14" s="51" customFormat="1" ht="15">
      <c r="A231" s="58"/>
      <c r="B231" s="57" t="s">
        <v>3</v>
      </c>
      <c r="C231" s="38">
        <f>SUM(C215:C230)</f>
        <v>320</v>
      </c>
      <c r="D231" s="38">
        <f>SUM(D215:D230)</f>
        <v>109</v>
      </c>
      <c r="E231" s="38">
        <f>SUM(E215:E230)</f>
        <v>77</v>
      </c>
      <c r="F231" s="38">
        <f>SUM(F215:F230)</f>
        <v>62</v>
      </c>
      <c r="G231" s="38">
        <f>SUM(G215:G230)</f>
        <v>38</v>
      </c>
      <c r="H231" s="58"/>
      <c r="I231" s="58"/>
      <c r="J231" s="58"/>
      <c r="K231" s="58"/>
      <c r="L231" s="58"/>
      <c r="M231" s="58"/>
      <c r="N231" s="58"/>
    </row>
    <row r="232" spans="1:14" s="51" customFormat="1" ht="15">
      <c r="A232" s="58"/>
      <c r="B232" s="51" t="s">
        <v>73</v>
      </c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</row>
    <row r="233" spans="1:14" s="51" customFormat="1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</row>
    <row r="234" spans="2:3" s="51" customFormat="1" ht="15">
      <c r="B234" s="51" t="s">
        <v>27</v>
      </c>
      <c r="C234" s="63"/>
    </row>
    <row r="235" ht="15">
      <c r="A235" t="s">
        <v>74</v>
      </c>
    </row>
    <row r="237" spans="2:12" ht="15">
      <c r="B237" s="102" t="s">
        <v>55</v>
      </c>
      <c r="C237" s="98" t="s">
        <v>1</v>
      </c>
      <c r="D237" s="98"/>
      <c r="E237" s="98"/>
      <c r="F237" s="98"/>
      <c r="G237" s="98"/>
      <c r="H237" s="98" t="s">
        <v>2</v>
      </c>
      <c r="I237" s="98"/>
      <c r="J237" s="98"/>
      <c r="K237" s="98"/>
      <c r="L237" s="98"/>
    </row>
    <row r="238" spans="2:12" ht="30">
      <c r="B238" s="102"/>
      <c r="C238" s="4" t="s">
        <v>24</v>
      </c>
      <c r="D238" s="70" t="s">
        <v>25</v>
      </c>
      <c r="E238" s="70" t="s">
        <v>52</v>
      </c>
      <c r="F238" s="3" t="s">
        <v>40</v>
      </c>
      <c r="G238" s="3" t="s">
        <v>39</v>
      </c>
      <c r="H238" s="4" t="s">
        <v>24</v>
      </c>
      <c r="I238" s="70" t="s">
        <v>25</v>
      </c>
      <c r="J238" s="70" t="s">
        <v>52</v>
      </c>
      <c r="K238" s="3" t="s">
        <v>40</v>
      </c>
      <c r="L238" s="3" t="s">
        <v>39</v>
      </c>
    </row>
    <row r="239" spans="2:12" ht="15">
      <c r="B239" s="1" t="s">
        <v>4</v>
      </c>
      <c r="C239" s="22">
        <v>95027</v>
      </c>
      <c r="D239" s="22">
        <v>47209</v>
      </c>
      <c r="E239" s="22">
        <v>38929</v>
      </c>
      <c r="F239" s="22">
        <v>31006</v>
      </c>
      <c r="G239" s="22">
        <v>24674</v>
      </c>
      <c r="H239" s="22">
        <v>39033</v>
      </c>
      <c r="I239" s="22">
        <v>30042</v>
      </c>
      <c r="J239" s="22">
        <v>26122</v>
      </c>
      <c r="K239" s="22">
        <v>19807</v>
      </c>
      <c r="L239" s="22">
        <v>15581</v>
      </c>
    </row>
    <row r="240" spans="2:12" ht="15">
      <c r="B240" s="1" t="s">
        <v>5</v>
      </c>
      <c r="C240" s="22">
        <v>85460</v>
      </c>
      <c r="D240" s="22">
        <v>38815</v>
      </c>
      <c r="E240" s="22">
        <v>34371</v>
      </c>
      <c r="F240" s="22">
        <v>29314</v>
      </c>
      <c r="G240" s="22">
        <v>24514</v>
      </c>
      <c r="H240" s="22">
        <v>32813</v>
      </c>
      <c r="I240" s="22">
        <v>25840</v>
      </c>
      <c r="J240" s="22">
        <v>23637</v>
      </c>
      <c r="K240" s="22">
        <v>19500</v>
      </c>
      <c r="L240" s="22">
        <v>16025</v>
      </c>
    </row>
    <row r="241" spans="2:12" ht="15">
      <c r="B241" s="3" t="s">
        <v>3</v>
      </c>
      <c r="C241" s="23">
        <v>180487</v>
      </c>
      <c r="D241" s="23">
        <v>86024</v>
      </c>
      <c r="E241" s="23">
        <v>73300</v>
      </c>
      <c r="F241" s="23">
        <v>60320</v>
      </c>
      <c r="G241" s="23">
        <v>49188</v>
      </c>
      <c r="H241" s="23">
        <v>71846</v>
      </c>
      <c r="I241" s="23">
        <v>55882</v>
      </c>
      <c r="J241" s="23">
        <v>49759</v>
      </c>
      <c r="K241" s="23">
        <v>39307</v>
      </c>
      <c r="L241" s="23">
        <v>31606</v>
      </c>
    </row>
    <row r="242" spans="3:7" ht="15">
      <c r="C242" s="24" t="s">
        <v>27</v>
      </c>
      <c r="D242" s="24" t="s">
        <v>27</v>
      </c>
      <c r="E242" s="24" t="s">
        <v>27</v>
      </c>
      <c r="F242" s="24" t="s">
        <v>27</v>
      </c>
      <c r="G242" s="24" t="s">
        <v>27</v>
      </c>
    </row>
    <row r="245" spans="3:7" ht="15">
      <c r="C245" s="24"/>
      <c r="D245" s="24"/>
      <c r="E245" s="24"/>
      <c r="F245" s="24"/>
      <c r="G245" s="24"/>
    </row>
  </sheetData>
  <sheetProtection/>
  <mergeCells count="28">
    <mergeCell ref="A4:N4"/>
    <mergeCell ref="R105:V105"/>
    <mergeCell ref="C213:G213"/>
    <mergeCell ref="B213:B214"/>
    <mergeCell ref="B105:B106"/>
    <mergeCell ref="C105:G105"/>
    <mergeCell ref="H105:L105"/>
    <mergeCell ref="B62:B63"/>
    <mergeCell ref="C62:G62"/>
    <mergeCell ref="H62:L62"/>
    <mergeCell ref="M105:Q105"/>
    <mergeCell ref="B84:B85"/>
    <mergeCell ref="C84:G84"/>
    <mergeCell ref="C237:G237"/>
    <mergeCell ref="H237:L237"/>
    <mergeCell ref="B237:B238"/>
    <mergeCell ref="B128:B129"/>
    <mergeCell ref="C128:G128"/>
    <mergeCell ref="B149:B150"/>
    <mergeCell ref="C149:G149"/>
    <mergeCell ref="H84:L84"/>
    <mergeCell ref="C191:G191"/>
    <mergeCell ref="C170:G170"/>
    <mergeCell ref="B191:B192"/>
    <mergeCell ref="C94:G94"/>
    <mergeCell ref="H94:L94"/>
    <mergeCell ref="B94:B95"/>
    <mergeCell ref="B170:B171"/>
  </mergeCells>
  <printOptions/>
  <pageMargins left="0.1968503937007874" right="0.1968503937007874" top="0.1968503937007874" bottom="0.1968503937007874" header="0" footer="0"/>
  <pageSetup horizontalDpi="600" verticalDpi="600" orientation="landscape" scale="83" r:id="rId1"/>
  <rowBreaks count="1" manualBreakCount="1">
    <brk id="1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75"/>
  <sheetViews>
    <sheetView zoomScale="80" zoomScaleNormal="80" zoomScaleSheetLayoutView="85" zoomScalePageLayoutView="0" workbookViewId="0" topLeftCell="A1">
      <selection activeCell="A63" sqref="A63"/>
    </sheetView>
  </sheetViews>
  <sheetFormatPr defaultColWidth="11.421875" defaultRowHeight="15"/>
  <cols>
    <col min="1" max="1" width="5.28125" style="0" customWidth="1"/>
    <col min="2" max="2" width="25.57421875" style="0" customWidth="1"/>
    <col min="3" max="7" width="15.140625" style="0" customWidth="1"/>
    <col min="8" max="9" width="14.421875" style="0" customWidth="1"/>
    <col min="10" max="10" width="16.421875" style="0" customWidth="1"/>
    <col min="11" max="12" width="14.421875" style="0" customWidth="1"/>
    <col min="13" max="22" width="15.140625" style="0" customWidth="1"/>
  </cols>
  <sheetData>
    <row r="1" s="67" customFormat="1" ht="15">
      <c r="A1" s="67" t="s">
        <v>75</v>
      </c>
    </row>
    <row r="2" s="86" customFormat="1" ht="15"/>
    <row r="3" s="67" customFormat="1" ht="15">
      <c r="A3" s="68" t="s">
        <v>76</v>
      </c>
    </row>
    <row r="4" spans="1:14" s="68" customFormat="1" ht="15.75" customHeight="1">
      <c r="A4" s="105" t="s">
        <v>51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s="68" customFormat="1" ht="30.7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5" ht="15">
      <c r="A6" t="s">
        <v>77</v>
      </c>
      <c r="D6" s="20"/>
      <c r="E6" s="21"/>
    </row>
    <row r="8" spans="2:7" ht="30">
      <c r="B8" s="4" t="s">
        <v>0</v>
      </c>
      <c r="C8" s="4" t="s">
        <v>24</v>
      </c>
      <c r="D8" s="70" t="s">
        <v>25</v>
      </c>
      <c r="E8" s="70" t="s">
        <v>52</v>
      </c>
      <c r="F8" s="3" t="s">
        <v>40</v>
      </c>
      <c r="G8" s="3" t="s">
        <v>39</v>
      </c>
    </row>
    <row r="9" spans="2:7" ht="15">
      <c r="B9" s="1" t="s">
        <v>1</v>
      </c>
      <c r="C9" s="26">
        <v>160332</v>
      </c>
      <c r="D9" s="26">
        <v>70034</v>
      </c>
      <c r="E9" s="26">
        <v>57959</v>
      </c>
      <c r="F9" s="26">
        <v>46459</v>
      </c>
      <c r="G9" s="26">
        <v>36849</v>
      </c>
    </row>
    <row r="10" spans="2:7" ht="15">
      <c r="B10" s="1" t="s">
        <v>2</v>
      </c>
      <c r="C10" s="39">
        <v>3</v>
      </c>
      <c r="D10" s="39">
        <v>1</v>
      </c>
      <c r="E10" s="39">
        <v>1</v>
      </c>
      <c r="F10" s="39">
        <v>1</v>
      </c>
      <c r="G10" s="39">
        <v>1</v>
      </c>
    </row>
    <row r="11" spans="2:7" ht="15">
      <c r="B11" s="3" t="s">
        <v>3</v>
      </c>
      <c r="C11" s="25">
        <v>160335</v>
      </c>
      <c r="D11" s="25">
        <v>70035</v>
      </c>
      <c r="E11" s="25">
        <v>57960</v>
      </c>
      <c r="F11" s="25">
        <v>46460</v>
      </c>
      <c r="G11" s="25">
        <v>36850</v>
      </c>
    </row>
    <row r="13" ht="15">
      <c r="A13" t="s">
        <v>78</v>
      </c>
    </row>
    <row r="15" spans="2:7" ht="30">
      <c r="B15" s="4" t="s">
        <v>55</v>
      </c>
      <c r="C15" s="4" t="s">
        <v>24</v>
      </c>
      <c r="D15" s="70" t="s">
        <v>25</v>
      </c>
      <c r="E15" s="70" t="s">
        <v>52</v>
      </c>
      <c r="F15" s="3" t="s">
        <v>40</v>
      </c>
      <c r="G15" s="3" t="s">
        <v>39</v>
      </c>
    </row>
    <row r="16" spans="1:26" s="72" customFormat="1" ht="15">
      <c r="A16" s="33"/>
      <c r="B16" s="34" t="s">
        <v>4</v>
      </c>
      <c r="C16" s="45">
        <v>85144</v>
      </c>
      <c r="D16" s="45">
        <v>39229</v>
      </c>
      <c r="E16" s="45">
        <v>31312</v>
      </c>
      <c r="F16" s="45">
        <v>24230</v>
      </c>
      <c r="G16" s="45">
        <v>18731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2:7" ht="15">
      <c r="B17" s="1" t="s">
        <v>5</v>
      </c>
      <c r="C17" s="45">
        <v>75191</v>
      </c>
      <c r="D17" s="45">
        <v>30806</v>
      </c>
      <c r="E17" s="45">
        <v>26648</v>
      </c>
      <c r="F17" s="45">
        <v>22230</v>
      </c>
      <c r="G17" s="45">
        <v>18119</v>
      </c>
    </row>
    <row r="18" spans="2:7" ht="15">
      <c r="B18" s="3" t="s">
        <v>3</v>
      </c>
      <c r="C18" s="23">
        <v>160335</v>
      </c>
      <c r="D18" s="23">
        <v>70035</v>
      </c>
      <c r="E18" s="23">
        <v>57960</v>
      </c>
      <c r="F18" s="23">
        <v>46460</v>
      </c>
      <c r="G18" s="23">
        <v>36850</v>
      </c>
    </row>
    <row r="19" spans="3:7" ht="15">
      <c r="C19" t="s">
        <v>27</v>
      </c>
      <c r="D19" t="s">
        <v>27</v>
      </c>
      <c r="F19" t="s">
        <v>27</v>
      </c>
      <c r="G19" t="s">
        <v>27</v>
      </c>
    </row>
    <row r="20" ht="15">
      <c r="A20" t="s">
        <v>79</v>
      </c>
    </row>
    <row r="22" spans="2:7" ht="30">
      <c r="B22" s="9" t="s">
        <v>33</v>
      </c>
      <c r="C22" s="4" t="s">
        <v>24</v>
      </c>
      <c r="D22" s="70" t="s">
        <v>25</v>
      </c>
      <c r="E22" s="70" t="s">
        <v>52</v>
      </c>
      <c r="F22" s="3" t="s">
        <v>40</v>
      </c>
      <c r="G22" s="3" t="s">
        <v>39</v>
      </c>
    </row>
    <row r="23" spans="2:7" ht="15">
      <c r="B23" s="5" t="s">
        <v>6</v>
      </c>
      <c r="C23" s="22">
        <v>2443</v>
      </c>
      <c r="D23" s="22">
        <v>1320</v>
      </c>
      <c r="E23" s="22">
        <v>1002</v>
      </c>
      <c r="F23" s="22">
        <v>909</v>
      </c>
      <c r="G23" s="22">
        <v>787</v>
      </c>
    </row>
    <row r="24" spans="2:7" ht="15">
      <c r="B24" s="5" t="s">
        <v>7</v>
      </c>
      <c r="C24" s="22">
        <v>3029</v>
      </c>
      <c r="D24" s="22">
        <v>1500</v>
      </c>
      <c r="E24" s="22">
        <v>1196</v>
      </c>
      <c r="F24" s="22">
        <v>1079</v>
      </c>
      <c r="G24" s="22">
        <v>962</v>
      </c>
    </row>
    <row r="25" spans="2:7" ht="15">
      <c r="B25" s="5" t="s">
        <v>8</v>
      </c>
      <c r="C25" s="22">
        <v>4898</v>
      </c>
      <c r="D25" s="22">
        <v>2650</v>
      </c>
      <c r="E25" s="22">
        <v>2084</v>
      </c>
      <c r="F25" s="22">
        <v>1795</v>
      </c>
      <c r="G25" s="22">
        <v>1528</v>
      </c>
    </row>
    <row r="26" spans="2:7" ht="15">
      <c r="B26" s="5" t="s">
        <v>9</v>
      </c>
      <c r="C26" s="22">
        <v>2521</v>
      </c>
      <c r="D26" s="22">
        <v>1371</v>
      </c>
      <c r="E26" s="22">
        <v>973</v>
      </c>
      <c r="F26" s="22">
        <v>862</v>
      </c>
      <c r="G26" s="22">
        <v>741</v>
      </c>
    </row>
    <row r="27" spans="2:7" ht="15">
      <c r="B27" s="5" t="s">
        <v>10</v>
      </c>
      <c r="C27" s="22">
        <v>7372</v>
      </c>
      <c r="D27" s="22">
        <v>3179</v>
      </c>
      <c r="E27" s="22">
        <v>2705</v>
      </c>
      <c r="F27" s="22">
        <v>2188</v>
      </c>
      <c r="G27" s="22">
        <v>1827</v>
      </c>
    </row>
    <row r="28" spans="2:7" ht="15">
      <c r="B28" s="5" t="s">
        <v>11</v>
      </c>
      <c r="C28" s="22">
        <v>17169</v>
      </c>
      <c r="D28" s="22">
        <v>7619</v>
      </c>
      <c r="E28" s="22">
        <v>6324</v>
      </c>
      <c r="F28" s="22">
        <v>5175</v>
      </c>
      <c r="G28" s="22">
        <v>4358</v>
      </c>
    </row>
    <row r="29" spans="2:7" ht="15">
      <c r="B29" s="10" t="s">
        <v>28</v>
      </c>
      <c r="C29" s="22">
        <v>61211</v>
      </c>
      <c r="D29" s="22">
        <v>23765</v>
      </c>
      <c r="E29" s="22">
        <v>20258</v>
      </c>
      <c r="F29" s="22">
        <v>15538</v>
      </c>
      <c r="G29" s="22">
        <v>11344</v>
      </c>
    </row>
    <row r="30" spans="2:7" ht="15">
      <c r="B30" s="5" t="s">
        <v>13</v>
      </c>
      <c r="C30" s="22">
        <v>8519</v>
      </c>
      <c r="D30" s="22">
        <v>3447</v>
      </c>
      <c r="E30" s="22">
        <v>2904</v>
      </c>
      <c r="F30" s="22">
        <v>2312</v>
      </c>
      <c r="G30" s="22">
        <v>1735</v>
      </c>
    </row>
    <row r="31" spans="2:7" ht="15">
      <c r="B31" s="5" t="s">
        <v>14</v>
      </c>
      <c r="C31" s="22">
        <v>9639</v>
      </c>
      <c r="D31" s="22">
        <v>4186</v>
      </c>
      <c r="E31" s="22">
        <v>3484</v>
      </c>
      <c r="F31" s="22">
        <v>2671</v>
      </c>
      <c r="G31" s="22">
        <v>2183</v>
      </c>
    </row>
    <row r="32" spans="2:7" ht="15">
      <c r="B32" s="5" t="s">
        <v>15</v>
      </c>
      <c r="C32" s="22">
        <v>20610</v>
      </c>
      <c r="D32" s="22">
        <v>10446</v>
      </c>
      <c r="E32" s="22">
        <v>8394</v>
      </c>
      <c r="F32" s="22">
        <v>6754</v>
      </c>
      <c r="G32" s="22">
        <v>5478</v>
      </c>
    </row>
    <row r="33" spans="2:7" ht="15">
      <c r="B33" s="5" t="s">
        <v>16</v>
      </c>
      <c r="C33" s="22">
        <v>9098</v>
      </c>
      <c r="D33" s="22">
        <v>4472</v>
      </c>
      <c r="E33" s="22">
        <v>3703</v>
      </c>
      <c r="F33" s="22">
        <v>3221</v>
      </c>
      <c r="G33" s="22">
        <v>2567</v>
      </c>
    </row>
    <row r="34" spans="2:7" ht="15">
      <c r="B34" s="5" t="s">
        <v>17</v>
      </c>
      <c r="C34" s="22">
        <v>3577</v>
      </c>
      <c r="D34" s="22">
        <v>1530</v>
      </c>
      <c r="E34" s="22">
        <v>1279</v>
      </c>
      <c r="F34" s="22">
        <v>957</v>
      </c>
      <c r="G34" s="22">
        <v>783</v>
      </c>
    </row>
    <row r="35" spans="2:7" ht="15">
      <c r="B35" s="5" t="s">
        <v>18</v>
      </c>
      <c r="C35" s="22">
        <v>7372</v>
      </c>
      <c r="D35" s="22">
        <v>3201</v>
      </c>
      <c r="E35" s="22">
        <v>2613</v>
      </c>
      <c r="F35" s="22">
        <v>2104</v>
      </c>
      <c r="G35" s="22">
        <v>1764</v>
      </c>
    </row>
    <row r="36" spans="2:7" ht="15">
      <c r="B36" s="5" t="s">
        <v>38</v>
      </c>
      <c r="C36" s="22">
        <v>1267</v>
      </c>
      <c r="D36" s="22">
        <v>518</v>
      </c>
      <c r="E36" s="22">
        <v>444</v>
      </c>
      <c r="F36" s="22">
        <v>365</v>
      </c>
      <c r="G36" s="22">
        <v>316</v>
      </c>
    </row>
    <row r="37" spans="2:7" ht="15">
      <c r="B37" s="5" t="s">
        <v>20</v>
      </c>
      <c r="C37" s="22">
        <v>1609</v>
      </c>
      <c r="D37" s="22">
        <v>830</v>
      </c>
      <c r="E37" s="22">
        <v>596</v>
      </c>
      <c r="F37" s="22">
        <v>529</v>
      </c>
      <c r="G37" s="22">
        <v>476</v>
      </c>
    </row>
    <row r="38" spans="2:9" ht="15">
      <c r="B38" s="2" t="s">
        <v>80</v>
      </c>
      <c r="C38" s="30">
        <v>1</v>
      </c>
      <c r="D38" s="22"/>
      <c r="E38" s="22">
        <v>1</v>
      </c>
      <c r="F38" s="22">
        <v>1</v>
      </c>
      <c r="G38" s="22">
        <v>1</v>
      </c>
      <c r="I38" s="28"/>
    </row>
    <row r="39" spans="2:9" ht="15">
      <c r="B39" s="3" t="s">
        <v>3</v>
      </c>
      <c r="C39" s="23">
        <f>SUM(C23:C38)</f>
        <v>160335</v>
      </c>
      <c r="D39" s="23">
        <f>SUM(D23:D38)</f>
        <v>70034</v>
      </c>
      <c r="E39" s="23">
        <f>SUM(E23:E38)</f>
        <v>57960</v>
      </c>
      <c r="F39" s="23">
        <f>SUM(F23:F38)</f>
        <v>46460</v>
      </c>
      <c r="G39" s="23">
        <f>SUM(G23:G38)</f>
        <v>36850</v>
      </c>
      <c r="I39" s="27"/>
    </row>
    <row r="40" spans="2:9" ht="29.25" customHeight="1">
      <c r="B40" s="110" t="s">
        <v>82</v>
      </c>
      <c r="C40" s="110"/>
      <c r="D40" s="110"/>
      <c r="E40" s="110"/>
      <c r="F40" s="110"/>
      <c r="G40" s="110"/>
      <c r="H40" s="110"/>
      <c r="I40" s="110"/>
    </row>
    <row r="41" s="51" customFormat="1" ht="15">
      <c r="B41" s="51" t="s">
        <v>81</v>
      </c>
    </row>
    <row r="42" s="51" customFormat="1" ht="15">
      <c r="B42" s="64"/>
    </row>
    <row r="43" s="51" customFormat="1" ht="15">
      <c r="A43" s="51" t="s">
        <v>83</v>
      </c>
    </row>
    <row r="44" s="51" customFormat="1" ht="15"/>
    <row r="45" spans="2:7" s="51" customFormat="1" ht="30">
      <c r="B45" s="52" t="s">
        <v>21</v>
      </c>
      <c r="C45" s="52" t="s">
        <v>24</v>
      </c>
      <c r="D45" s="70" t="s">
        <v>25</v>
      </c>
      <c r="E45" s="70" t="s">
        <v>52</v>
      </c>
      <c r="F45" s="52" t="s">
        <v>40</v>
      </c>
      <c r="G45" s="52" t="s">
        <v>39</v>
      </c>
    </row>
    <row r="46" spans="2:7" s="51" customFormat="1" ht="15">
      <c r="B46" s="53" t="s">
        <v>29</v>
      </c>
      <c r="C46" s="30">
        <v>109811</v>
      </c>
      <c r="D46" s="30">
        <v>58000</v>
      </c>
      <c r="E46" s="30">
        <v>50311</v>
      </c>
      <c r="F46" s="30">
        <v>40489</v>
      </c>
      <c r="G46" s="30">
        <v>32523</v>
      </c>
    </row>
    <row r="47" spans="2:7" s="51" customFormat="1" ht="15">
      <c r="B47" s="53" t="s">
        <v>30</v>
      </c>
      <c r="C47" s="30">
        <v>50466</v>
      </c>
      <c r="D47" s="30">
        <v>12007</v>
      </c>
      <c r="E47" s="30">
        <v>7628</v>
      </c>
      <c r="F47" s="30">
        <v>5954</v>
      </c>
      <c r="G47" s="30">
        <v>4311</v>
      </c>
    </row>
    <row r="48" spans="2:7" s="51" customFormat="1" ht="45">
      <c r="B48" s="71" t="s">
        <v>57</v>
      </c>
      <c r="C48" s="30">
        <v>58</v>
      </c>
      <c r="D48" s="30">
        <v>28</v>
      </c>
      <c r="E48" s="30">
        <v>21</v>
      </c>
      <c r="F48" s="30">
        <v>17</v>
      </c>
      <c r="G48" s="30">
        <v>16</v>
      </c>
    </row>
    <row r="49" spans="2:8" s="51" customFormat="1" ht="15">
      <c r="B49" s="53" t="s">
        <v>47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51" t="s">
        <v>27</v>
      </c>
    </row>
    <row r="50" spans="2:7" s="51" customFormat="1" ht="15">
      <c r="B50" s="52" t="s">
        <v>3</v>
      </c>
      <c r="C50" s="38">
        <f>SUM(C46:C49)</f>
        <v>160335</v>
      </c>
      <c r="D50" s="38">
        <f>SUM(D46:D49)</f>
        <v>70035</v>
      </c>
      <c r="E50" s="38">
        <f>SUM(E46:E49)</f>
        <v>57960</v>
      </c>
      <c r="F50" s="38">
        <f>SUM(F46:F49)</f>
        <v>46460</v>
      </c>
      <c r="G50" s="38">
        <f>SUM(G46:G49)</f>
        <v>36850</v>
      </c>
    </row>
    <row r="51" s="51" customFormat="1" ht="15"/>
    <row r="52" s="51" customFormat="1" ht="15">
      <c r="A52" s="51" t="s">
        <v>84</v>
      </c>
    </row>
    <row r="53" s="51" customFormat="1" ht="15"/>
    <row r="54" spans="2:7" s="51" customFormat="1" ht="30">
      <c r="B54" s="52" t="s">
        <v>23</v>
      </c>
      <c r="C54" s="52" t="s">
        <v>24</v>
      </c>
      <c r="D54" s="70" t="s">
        <v>25</v>
      </c>
      <c r="E54" s="70" t="s">
        <v>52</v>
      </c>
      <c r="F54" s="52" t="s">
        <v>40</v>
      </c>
      <c r="G54" s="52" t="s">
        <v>39</v>
      </c>
    </row>
    <row r="55" spans="2:7" s="51" customFormat="1" ht="15">
      <c r="B55" s="53" t="s">
        <v>22</v>
      </c>
      <c r="C55" s="30">
        <v>62533</v>
      </c>
      <c r="D55" s="30">
        <v>23034</v>
      </c>
      <c r="E55" s="30">
        <v>17639</v>
      </c>
      <c r="F55" s="30">
        <v>14364</v>
      </c>
      <c r="G55" s="30">
        <v>11134</v>
      </c>
    </row>
    <row r="56" spans="2:7" s="51" customFormat="1" ht="15">
      <c r="B56" s="53" t="s">
        <v>31</v>
      </c>
      <c r="C56" s="30">
        <v>97673</v>
      </c>
      <c r="D56" s="30">
        <v>46918</v>
      </c>
      <c r="E56" s="30">
        <v>40247</v>
      </c>
      <c r="F56" s="30">
        <v>32034</v>
      </c>
      <c r="G56" s="30">
        <v>25658</v>
      </c>
    </row>
    <row r="57" spans="2:7" s="51" customFormat="1" ht="15">
      <c r="B57" s="53" t="s">
        <v>86</v>
      </c>
      <c r="C57" s="30">
        <v>71</v>
      </c>
      <c r="D57" s="30">
        <v>55</v>
      </c>
      <c r="E57" s="30">
        <v>53</v>
      </c>
      <c r="F57" s="30">
        <v>45</v>
      </c>
      <c r="G57" s="30">
        <v>42</v>
      </c>
    </row>
    <row r="58" spans="2:7" s="51" customFormat="1" ht="45">
      <c r="B58" s="71" t="s">
        <v>57</v>
      </c>
      <c r="C58" s="30">
        <v>58</v>
      </c>
      <c r="D58" s="30">
        <v>28</v>
      </c>
      <c r="E58" s="30">
        <v>21</v>
      </c>
      <c r="F58" s="30">
        <v>17</v>
      </c>
      <c r="G58" s="30">
        <v>16</v>
      </c>
    </row>
    <row r="59" spans="2:7" s="51" customFormat="1" ht="15">
      <c r="B59" s="53" t="s">
        <v>47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</row>
    <row r="60" spans="2:7" s="51" customFormat="1" ht="15">
      <c r="B60" s="52" t="s">
        <v>3</v>
      </c>
      <c r="C60" s="38">
        <f>SUM(C55:C59)</f>
        <v>160335</v>
      </c>
      <c r="D60" s="38">
        <f>SUM(D55:D59)</f>
        <v>70035</v>
      </c>
      <c r="E60" s="38">
        <f>SUM(E55:E59)</f>
        <v>57960</v>
      </c>
      <c r="F60" s="38">
        <f>SUM(F55:F59)</f>
        <v>46460</v>
      </c>
      <c r="G60" s="38">
        <f>SUM(G55:G59)</f>
        <v>36850</v>
      </c>
    </row>
    <row r="61" spans="2:8" s="51" customFormat="1" ht="30.75" customHeight="1">
      <c r="B61" s="110" t="s">
        <v>85</v>
      </c>
      <c r="C61" s="110"/>
      <c r="D61" s="110"/>
      <c r="E61" s="110"/>
      <c r="F61" s="110"/>
      <c r="G61" s="110"/>
      <c r="H61" s="110"/>
    </row>
    <row r="62" ht="15">
      <c r="B62" s="7"/>
    </row>
    <row r="63" s="82" customFormat="1" ht="15">
      <c r="A63" s="7" t="s">
        <v>87</v>
      </c>
    </row>
    <row r="65" spans="2:7" ht="15">
      <c r="B65" s="103" t="s">
        <v>33</v>
      </c>
      <c r="C65" s="98" t="s">
        <v>22</v>
      </c>
      <c r="D65" s="98"/>
      <c r="E65" s="98"/>
      <c r="F65" s="98"/>
      <c r="G65" s="98"/>
    </row>
    <row r="66" spans="2:7" ht="30">
      <c r="B66" s="104"/>
      <c r="C66" s="4" t="s">
        <v>24</v>
      </c>
      <c r="D66" s="70" t="s">
        <v>25</v>
      </c>
      <c r="E66" s="70" t="s">
        <v>52</v>
      </c>
      <c r="F66" s="3" t="s">
        <v>40</v>
      </c>
      <c r="G66" s="3" t="s">
        <v>39</v>
      </c>
    </row>
    <row r="67" spans="2:15" ht="15">
      <c r="B67" s="5" t="s">
        <v>6</v>
      </c>
      <c r="C67" s="26">
        <v>855</v>
      </c>
      <c r="D67" s="26">
        <v>426</v>
      </c>
      <c r="E67" s="26">
        <v>300</v>
      </c>
      <c r="F67" s="26">
        <v>275</v>
      </c>
      <c r="G67" s="26">
        <v>241</v>
      </c>
      <c r="K67" s="24"/>
      <c r="L67" s="24"/>
      <c r="M67" s="24"/>
      <c r="N67" s="24"/>
      <c r="O67" s="24"/>
    </row>
    <row r="68" spans="2:7" ht="15">
      <c r="B68" s="5" t="s">
        <v>7</v>
      </c>
      <c r="C68" s="26">
        <v>696</v>
      </c>
      <c r="D68" s="26">
        <v>227</v>
      </c>
      <c r="E68" s="26">
        <v>146</v>
      </c>
      <c r="F68" s="26">
        <v>132</v>
      </c>
      <c r="G68" s="26">
        <v>118</v>
      </c>
    </row>
    <row r="69" spans="2:7" ht="15">
      <c r="B69" s="5" t="s">
        <v>8</v>
      </c>
      <c r="C69" s="26">
        <v>2845</v>
      </c>
      <c r="D69" s="26">
        <v>1166</v>
      </c>
      <c r="E69" s="26">
        <v>784</v>
      </c>
      <c r="F69" s="26">
        <v>664</v>
      </c>
      <c r="G69" s="26">
        <v>527</v>
      </c>
    </row>
    <row r="70" spans="2:7" ht="15">
      <c r="B70" s="5" t="s">
        <v>9</v>
      </c>
      <c r="C70" s="26">
        <v>1338</v>
      </c>
      <c r="D70" s="26">
        <v>537</v>
      </c>
      <c r="E70" s="26">
        <v>291</v>
      </c>
      <c r="F70" s="26">
        <v>256</v>
      </c>
      <c r="G70" s="26">
        <v>216</v>
      </c>
    </row>
    <row r="71" spans="2:7" ht="15">
      <c r="B71" s="5" t="s">
        <v>10</v>
      </c>
      <c r="C71" s="26">
        <v>2425</v>
      </c>
      <c r="D71" s="26">
        <v>685</v>
      </c>
      <c r="E71" s="26">
        <v>518</v>
      </c>
      <c r="F71" s="26">
        <v>428</v>
      </c>
      <c r="G71" s="26">
        <v>326</v>
      </c>
    </row>
    <row r="72" spans="2:7" ht="15">
      <c r="B72" s="5" t="s">
        <v>11</v>
      </c>
      <c r="C72" s="26">
        <v>6087</v>
      </c>
      <c r="D72" s="26">
        <v>1685</v>
      </c>
      <c r="E72" s="26">
        <v>1187</v>
      </c>
      <c r="F72" s="26">
        <v>959</v>
      </c>
      <c r="G72" s="26">
        <v>751</v>
      </c>
    </row>
    <row r="73" spans="2:7" ht="15">
      <c r="B73" s="10" t="s">
        <v>28</v>
      </c>
      <c r="C73" s="26">
        <v>19018</v>
      </c>
      <c r="D73" s="26">
        <v>6872</v>
      </c>
      <c r="E73" s="26">
        <v>5775</v>
      </c>
      <c r="F73" s="26">
        <v>4654</v>
      </c>
      <c r="G73" s="26">
        <v>3427</v>
      </c>
    </row>
    <row r="74" spans="2:7" ht="15">
      <c r="B74" s="5" t="s">
        <v>13</v>
      </c>
      <c r="C74" s="26">
        <v>4846</v>
      </c>
      <c r="D74" s="26">
        <v>1453</v>
      </c>
      <c r="E74" s="26">
        <v>1112</v>
      </c>
      <c r="F74" s="26">
        <v>869</v>
      </c>
      <c r="G74" s="26">
        <v>602</v>
      </c>
    </row>
    <row r="75" spans="2:7" ht="15">
      <c r="B75" s="5" t="s">
        <v>14</v>
      </c>
      <c r="C75" s="26">
        <v>4489</v>
      </c>
      <c r="D75" s="26">
        <v>1638</v>
      </c>
      <c r="E75" s="26">
        <v>1308</v>
      </c>
      <c r="F75" s="26">
        <v>988</v>
      </c>
      <c r="G75" s="26">
        <v>817</v>
      </c>
    </row>
    <row r="76" spans="2:7" ht="15">
      <c r="B76" s="5" t="s">
        <v>15</v>
      </c>
      <c r="C76" s="26">
        <v>10178</v>
      </c>
      <c r="D76" s="26">
        <v>4198</v>
      </c>
      <c r="E76" s="26">
        <v>2972</v>
      </c>
      <c r="F76" s="26">
        <v>2402</v>
      </c>
      <c r="G76" s="26">
        <v>1895</v>
      </c>
    </row>
    <row r="77" spans="2:7" ht="15">
      <c r="B77" s="5" t="s">
        <v>16</v>
      </c>
      <c r="C77" s="26">
        <v>3781</v>
      </c>
      <c r="D77" s="26">
        <v>1611</v>
      </c>
      <c r="E77" s="26">
        <v>1285</v>
      </c>
      <c r="F77" s="26">
        <v>1149</v>
      </c>
      <c r="G77" s="26">
        <v>853</v>
      </c>
    </row>
    <row r="78" spans="2:7" ht="15">
      <c r="B78" s="5" t="s">
        <v>17</v>
      </c>
      <c r="C78" s="26">
        <v>1628</v>
      </c>
      <c r="D78" s="26">
        <v>690</v>
      </c>
      <c r="E78" s="26">
        <v>569</v>
      </c>
      <c r="F78" s="26">
        <v>430</v>
      </c>
      <c r="G78" s="26">
        <v>354</v>
      </c>
    </row>
    <row r="79" spans="2:7" ht="15">
      <c r="B79" s="5" t="s">
        <v>18</v>
      </c>
      <c r="C79" s="26">
        <v>3410</v>
      </c>
      <c r="D79" s="26">
        <v>1435</v>
      </c>
      <c r="E79" s="26">
        <v>1120</v>
      </c>
      <c r="F79" s="26">
        <v>919</v>
      </c>
      <c r="G79" s="26">
        <v>799</v>
      </c>
    </row>
    <row r="80" spans="2:7" ht="15">
      <c r="B80" s="5" t="s">
        <v>38</v>
      </c>
      <c r="C80" s="26">
        <v>321</v>
      </c>
      <c r="D80" s="26">
        <v>102</v>
      </c>
      <c r="E80" s="26">
        <v>78</v>
      </c>
      <c r="F80" s="26">
        <v>62</v>
      </c>
      <c r="G80" s="26">
        <v>55</v>
      </c>
    </row>
    <row r="81" spans="2:7" ht="15">
      <c r="B81" s="5" t="s">
        <v>20</v>
      </c>
      <c r="C81" s="26">
        <v>616</v>
      </c>
      <c r="D81" s="26">
        <v>309</v>
      </c>
      <c r="E81" s="26">
        <v>194</v>
      </c>
      <c r="F81" s="26">
        <v>177</v>
      </c>
      <c r="G81" s="26">
        <v>153</v>
      </c>
    </row>
    <row r="82" spans="2:7" ht="15">
      <c r="B82" s="61" t="s">
        <v>47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</row>
    <row r="83" spans="2:7" ht="15">
      <c r="B83" s="3" t="s">
        <v>3</v>
      </c>
      <c r="C83" s="23">
        <f>SUM(C67:C82)</f>
        <v>62533</v>
      </c>
      <c r="D83" s="23">
        <f>SUM(D67:D82)</f>
        <v>23034</v>
      </c>
      <c r="E83" s="23">
        <f>SUM(E67:E82)</f>
        <v>17639</v>
      </c>
      <c r="F83" s="23">
        <f>SUM(F67:F82)</f>
        <v>14364</v>
      </c>
      <c r="G83" s="23">
        <f>SUM(G67:G82)</f>
        <v>11134</v>
      </c>
    </row>
    <row r="84" spans="2:7" ht="15">
      <c r="B84" s="7"/>
      <c r="C84" s="24"/>
      <c r="D84" s="24"/>
      <c r="E84" s="24"/>
      <c r="F84" s="24"/>
      <c r="G84" s="24"/>
    </row>
    <row r="85" ht="15">
      <c r="A85" s="96" t="s">
        <v>88</v>
      </c>
    </row>
    <row r="87" spans="2:7" ht="15">
      <c r="B87" s="103" t="s">
        <v>33</v>
      </c>
      <c r="C87" s="98" t="s">
        <v>34</v>
      </c>
      <c r="D87" s="98"/>
      <c r="E87" s="98"/>
      <c r="F87" s="98"/>
      <c r="G87" s="98"/>
    </row>
    <row r="88" spans="2:7" ht="30">
      <c r="B88" s="104"/>
      <c r="C88" s="4" t="s">
        <v>24</v>
      </c>
      <c r="D88" s="70" t="s">
        <v>25</v>
      </c>
      <c r="E88" s="70" t="s">
        <v>52</v>
      </c>
      <c r="F88" s="3" t="s">
        <v>40</v>
      </c>
      <c r="G88" s="3" t="s">
        <v>39</v>
      </c>
    </row>
    <row r="89" spans="2:7" ht="15">
      <c r="B89" s="5" t="s">
        <v>6</v>
      </c>
      <c r="C89" s="22">
        <v>1588</v>
      </c>
      <c r="D89" s="22">
        <v>894</v>
      </c>
      <c r="E89" s="22">
        <v>702</v>
      </c>
      <c r="F89" s="22">
        <v>634</v>
      </c>
      <c r="G89" s="22">
        <v>546</v>
      </c>
    </row>
    <row r="90" spans="2:7" ht="15">
      <c r="B90" s="5" t="s">
        <v>7</v>
      </c>
      <c r="C90" s="22">
        <v>2333</v>
      </c>
      <c r="D90" s="22">
        <v>1273</v>
      </c>
      <c r="E90" s="22">
        <v>1050</v>
      </c>
      <c r="F90" s="22">
        <v>947</v>
      </c>
      <c r="G90" s="22">
        <v>844</v>
      </c>
    </row>
    <row r="91" spans="2:7" ht="15">
      <c r="B91" s="5" t="s">
        <v>8</v>
      </c>
      <c r="C91" s="22">
        <v>2052</v>
      </c>
      <c r="D91" s="22">
        <v>1484</v>
      </c>
      <c r="E91" s="22">
        <v>1300</v>
      </c>
      <c r="F91" s="22">
        <v>1131</v>
      </c>
      <c r="G91" s="22">
        <v>1001</v>
      </c>
    </row>
    <row r="92" spans="2:7" ht="15">
      <c r="B92" s="5" t="s">
        <v>9</v>
      </c>
      <c r="C92" s="22">
        <v>1182</v>
      </c>
      <c r="D92" s="22">
        <v>834</v>
      </c>
      <c r="E92" s="22">
        <v>682</v>
      </c>
      <c r="F92" s="22">
        <v>606</v>
      </c>
      <c r="G92" s="22">
        <v>525</v>
      </c>
    </row>
    <row r="93" spans="2:7" ht="15">
      <c r="B93" s="5" t="s">
        <v>10</v>
      </c>
      <c r="C93" s="22">
        <v>4945</v>
      </c>
      <c r="D93" s="22">
        <v>2492</v>
      </c>
      <c r="E93" s="22">
        <v>2185</v>
      </c>
      <c r="F93" s="22">
        <v>1759</v>
      </c>
      <c r="G93" s="22">
        <v>1500</v>
      </c>
    </row>
    <row r="94" spans="2:7" ht="15">
      <c r="B94" s="5" t="s">
        <v>11</v>
      </c>
      <c r="C94" s="22">
        <v>11049</v>
      </c>
      <c r="D94" s="22">
        <v>5906</v>
      </c>
      <c r="E94" s="22">
        <v>5113</v>
      </c>
      <c r="F94" s="22">
        <v>4193</v>
      </c>
      <c r="G94" s="22">
        <v>3583</v>
      </c>
    </row>
    <row r="95" spans="2:7" ht="15">
      <c r="B95" s="10" t="s">
        <v>28</v>
      </c>
      <c r="C95" s="22">
        <v>42145</v>
      </c>
      <c r="D95" s="22">
        <v>16867</v>
      </c>
      <c r="E95" s="22">
        <v>14459</v>
      </c>
      <c r="F95" s="22">
        <v>10866</v>
      </c>
      <c r="G95" s="22">
        <v>7904</v>
      </c>
    </row>
    <row r="96" spans="2:7" ht="15">
      <c r="B96" s="5" t="s">
        <v>13</v>
      </c>
      <c r="C96" s="22">
        <v>3668</v>
      </c>
      <c r="D96" s="22">
        <v>1991</v>
      </c>
      <c r="E96" s="22">
        <v>1789</v>
      </c>
      <c r="F96" s="22">
        <v>1440</v>
      </c>
      <c r="G96" s="22">
        <v>1130</v>
      </c>
    </row>
    <row r="97" spans="2:7" ht="15">
      <c r="B97" s="5" t="s">
        <v>14</v>
      </c>
      <c r="C97" s="22">
        <v>5144</v>
      </c>
      <c r="D97" s="22">
        <v>2545</v>
      </c>
      <c r="E97" s="22">
        <v>2173</v>
      </c>
      <c r="F97" s="22">
        <v>1681</v>
      </c>
      <c r="G97" s="22">
        <v>1364</v>
      </c>
    </row>
    <row r="98" spans="2:7" ht="15">
      <c r="B98" s="5" t="s">
        <v>15</v>
      </c>
      <c r="C98" s="22">
        <v>10419</v>
      </c>
      <c r="D98" s="22">
        <v>6242</v>
      </c>
      <c r="E98" s="22">
        <v>5418</v>
      </c>
      <c r="F98" s="22">
        <v>4349</v>
      </c>
      <c r="G98" s="22">
        <v>3580</v>
      </c>
    </row>
    <row r="99" spans="2:7" ht="15">
      <c r="B99" s="5" t="s">
        <v>16</v>
      </c>
      <c r="C99" s="22">
        <v>5310</v>
      </c>
      <c r="D99" s="22">
        <v>2857</v>
      </c>
      <c r="E99" s="22">
        <v>2415</v>
      </c>
      <c r="F99" s="22">
        <v>2069</v>
      </c>
      <c r="G99" s="22">
        <v>1712</v>
      </c>
    </row>
    <row r="100" spans="2:7" ht="15">
      <c r="B100" s="5" t="s">
        <v>17</v>
      </c>
      <c r="C100" s="22">
        <v>1948</v>
      </c>
      <c r="D100" s="22">
        <v>839</v>
      </c>
      <c r="E100" s="22">
        <v>709</v>
      </c>
      <c r="F100" s="22">
        <v>526</v>
      </c>
      <c r="G100" s="22">
        <v>428</v>
      </c>
    </row>
    <row r="101" spans="2:7" ht="15">
      <c r="B101" s="5" t="s">
        <v>18</v>
      </c>
      <c r="C101" s="22">
        <v>3951</v>
      </c>
      <c r="D101" s="22">
        <v>1757</v>
      </c>
      <c r="E101" s="22">
        <v>1484</v>
      </c>
      <c r="F101" s="22">
        <v>1178</v>
      </c>
      <c r="G101" s="22">
        <v>957</v>
      </c>
    </row>
    <row r="102" spans="2:7" ht="15">
      <c r="B102" s="5" t="s">
        <v>38</v>
      </c>
      <c r="C102" s="22">
        <v>946</v>
      </c>
      <c r="D102" s="22">
        <v>416</v>
      </c>
      <c r="E102" s="22">
        <v>366</v>
      </c>
      <c r="F102" s="22">
        <v>303</v>
      </c>
      <c r="G102" s="22">
        <v>261</v>
      </c>
    </row>
    <row r="103" spans="2:7" ht="15">
      <c r="B103" s="5" t="s">
        <v>20</v>
      </c>
      <c r="C103" s="22">
        <v>993</v>
      </c>
      <c r="D103" s="22">
        <v>521</v>
      </c>
      <c r="E103" s="22">
        <v>402</v>
      </c>
      <c r="F103" s="22">
        <v>352</v>
      </c>
      <c r="G103" s="22">
        <v>323</v>
      </c>
    </row>
    <row r="104" spans="2:7" ht="15">
      <c r="B104" s="61" t="s">
        <v>47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</row>
    <row r="105" spans="2:7" ht="15">
      <c r="B105" s="3" t="s">
        <v>3</v>
      </c>
      <c r="C105" s="23">
        <f>SUM(C89:C104)</f>
        <v>97673</v>
      </c>
      <c r="D105" s="23">
        <f>SUM(D89:D104)</f>
        <v>46918</v>
      </c>
      <c r="E105" s="23">
        <f>SUM(E89:E104)</f>
        <v>40247</v>
      </c>
      <c r="F105" s="23">
        <f>SUM(F89:F104)</f>
        <v>32034</v>
      </c>
      <c r="G105" s="23">
        <f>SUM(G89:G104)</f>
        <v>25658</v>
      </c>
    </row>
    <row r="106" ht="15">
      <c r="B106" s="7"/>
    </row>
    <row r="107" s="82" customFormat="1" ht="15">
      <c r="A107" s="7" t="s">
        <v>89</v>
      </c>
    </row>
    <row r="109" spans="2:7" ht="15">
      <c r="B109" s="103" t="s">
        <v>33</v>
      </c>
      <c r="C109" s="98" t="s">
        <v>90</v>
      </c>
      <c r="D109" s="98"/>
      <c r="E109" s="98"/>
      <c r="F109" s="98"/>
      <c r="G109" s="98"/>
    </row>
    <row r="110" spans="2:7" ht="30">
      <c r="B110" s="104"/>
      <c r="C110" s="4" t="s">
        <v>24</v>
      </c>
      <c r="D110" s="70" t="s">
        <v>25</v>
      </c>
      <c r="E110" s="70" t="s">
        <v>52</v>
      </c>
      <c r="F110" s="3" t="s">
        <v>40</v>
      </c>
      <c r="G110" s="3" t="s">
        <v>39</v>
      </c>
    </row>
    <row r="111" spans="2:7" ht="15">
      <c r="B111" s="5" t="s">
        <v>6</v>
      </c>
      <c r="C111" s="39">
        <v>0</v>
      </c>
      <c r="D111" s="39">
        <v>0</v>
      </c>
      <c r="E111" s="39">
        <v>0</v>
      </c>
      <c r="F111" s="39">
        <v>0</v>
      </c>
      <c r="G111" s="39">
        <v>0</v>
      </c>
    </row>
    <row r="112" spans="2:7" ht="15">
      <c r="B112" s="5" t="s">
        <v>7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</row>
    <row r="113" spans="2:7" ht="15">
      <c r="B113" s="5" t="s">
        <v>8</v>
      </c>
      <c r="C113" s="39">
        <v>0</v>
      </c>
      <c r="D113" s="39">
        <v>0</v>
      </c>
      <c r="E113" s="39">
        <v>0</v>
      </c>
      <c r="F113" s="39">
        <v>0</v>
      </c>
      <c r="G113" s="39">
        <v>0</v>
      </c>
    </row>
    <row r="114" spans="2:7" ht="15">
      <c r="B114" s="5" t="s">
        <v>9</v>
      </c>
      <c r="C114" s="39">
        <v>0</v>
      </c>
      <c r="D114" s="39">
        <v>0</v>
      </c>
      <c r="E114" s="39">
        <v>0</v>
      </c>
      <c r="F114" s="39">
        <v>0</v>
      </c>
      <c r="G114" s="39">
        <v>0</v>
      </c>
    </row>
    <row r="115" spans="2:7" ht="15">
      <c r="B115" s="5" t="s">
        <v>10</v>
      </c>
      <c r="C115" s="39">
        <v>0</v>
      </c>
      <c r="D115" s="39">
        <v>0</v>
      </c>
      <c r="E115" s="39">
        <v>0</v>
      </c>
      <c r="F115" s="39">
        <v>0</v>
      </c>
      <c r="G115" s="39">
        <v>0</v>
      </c>
    </row>
    <row r="116" spans="2:7" ht="15">
      <c r="B116" s="5" t="s">
        <v>11</v>
      </c>
      <c r="C116" s="39">
        <v>24</v>
      </c>
      <c r="D116" s="39">
        <v>21</v>
      </c>
      <c r="E116" s="39">
        <v>20</v>
      </c>
      <c r="F116" s="39">
        <v>19</v>
      </c>
      <c r="G116" s="39">
        <v>19</v>
      </c>
    </row>
    <row r="117" spans="2:7" ht="15">
      <c r="B117" s="10" t="s">
        <v>28</v>
      </c>
      <c r="C117" s="39">
        <v>22</v>
      </c>
      <c r="D117" s="39">
        <v>14</v>
      </c>
      <c r="E117" s="39">
        <v>14</v>
      </c>
      <c r="F117" s="39">
        <v>11</v>
      </c>
      <c r="G117" s="39">
        <v>9</v>
      </c>
    </row>
    <row r="118" spans="2:7" ht="15">
      <c r="B118" s="5" t="s">
        <v>13</v>
      </c>
      <c r="C118" s="39">
        <v>5</v>
      </c>
      <c r="D118" s="39">
        <v>3</v>
      </c>
      <c r="E118" s="39">
        <v>3</v>
      </c>
      <c r="F118" s="39">
        <v>3</v>
      </c>
      <c r="G118" s="39">
        <v>3</v>
      </c>
    </row>
    <row r="119" spans="2:7" ht="15">
      <c r="B119" s="5" t="s">
        <v>14</v>
      </c>
      <c r="C119" s="39">
        <v>1</v>
      </c>
      <c r="D119" s="39">
        <v>1</v>
      </c>
      <c r="E119" s="39">
        <v>1</v>
      </c>
      <c r="F119" s="39">
        <v>0</v>
      </c>
      <c r="G119" s="39">
        <v>0</v>
      </c>
    </row>
    <row r="120" spans="2:7" ht="15">
      <c r="B120" s="5" t="s">
        <v>15</v>
      </c>
      <c r="C120" s="39">
        <v>3</v>
      </c>
      <c r="D120" s="39">
        <v>3</v>
      </c>
      <c r="E120" s="39">
        <v>3</v>
      </c>
      <c r="F120" s="39">
        <v>2</v>
      </c>
      <c r="G120" s="39">
        <v>1</v>
      </c>
    </row>
    <row r="121" spans="2:7" ht="15">
      <c r="B121" s="5" t="s">
        <v>16</v>
      </c>
      <c r="C121" s="39">
        <v>6</v>
      </c>
      <c r="D121" s="39">
        <v>4</v>
      </c>
      <c r="E121" s="39">
        <v>3</v>
      </c>
      <c r="F121" s="39">
        <v>3</v>
      </c>
      <c r="G121" s="39">
        <v>2</v>
      </c>
    </row>
    <row r="122" spans="2:7" ht="15">
      <c r="B122" s="5" t="s">
        <v>17</v>
      </c>
      <c r="C122" s="39">
        <v>0</v>
      </c>
      <c r="D122" s="39">
        <v>0</v>
      </c>
      <c r="E122" s="39">
        <v>0</v>
      </c>
      <c r="F122" s="39">
        <v>0</v>
      </c>
      <c r="G122" s="39">
        <v>0</v>
      </c>
    </row>
    <row r="123" spans="2:7" ht="15">
      <c r="B123" s="5" t="s">
        <v>18</v>
      </c>
      <c r="C123" s="39">
        <v>10</v>
      </c>
      <c r="D123" s="39">
        <v>9</v>
      </c>
      <c r="E123" s="39">
        <v>9</v>
      </c>
      <c r="F123" s="39">
        <v>7</v>
      </c>
      <c r="G123" s="39">
        <v>8</v>
      </c>
    </row>
    <row r="124" spans="2:7" ht="15">
      <c r="B124" s="5" t="s">
        <v>19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</row>
    <row r="125" spans="2:7" ht="15">
      <c r="B125" s="5" t="s">
        <v>20</v>
      </c>
      <c r="C125" s="39">
        <v>0</v>
      </c>
      <c r="D125" s="39">
        <v>0</v>
      </c>
      <c r="E125" s="39">
        <v>0</v>
      </c>
      <c r="F125" s="39">
        <v>0</v>
      </c>
      <c r="G125" s="39">
        <v>0</v>
      </c>
    </row>
    <row r="126" spans="2:7" ht="15">
      <c r="B126" s="61" t="s">
        <v>47</v>
      </c>
      <c r="C126" s="39">
        <v>0</v>
      </c>
      <c r="D126" s="39">
        <v>0</v>
      </c>
      <c r="E126" s="39">
        <v>0</v>
      </c>
      <c r="F126" s="39">
        <v>0</v>
      </c>
      <c r="G126" s="39">
        <v>0</v>
      </c>
    </row>
    <row r="127" spans="2:7" ht="15">
      <c r="B127" s="3" t="s">
        <v>3</v>
      </c>
      <c r="C127" s="25">
        <f>SUM(C111:C126)</f>
        <v>71</v>
      </c>
      <c r="D127" s="25">
        <f>SUM(D111:D126)</f>
        <v>55</v>
      </c>
      <c r="E127" s="25">
        <f>SUM(E111:E126)</f>
        <v>53</v>
      </c>
      <c r="F127" s="25">
        <f>SUM(F111:F126)</f>
        <v>45</v>
      </c>
      <c r="G127" s="25">
        <f>SUM(G111:G126)</f>
        <v>42</v>
      </c>
    </row>
    <row r="128" spans="2:8" ht="33" customHeight="1">
      <c r="B128" s="110" t="s">
        <v>85</v>
      </c>
      <c r="C128" s="110"/>
      <c r="D128" s="110"/>
      <c r="E128" s="110"/>
      <c r="F128" s="110"/>
      <c r="G128" s="110"/>
      <c r="H128" s="110"/>
    </row>
    <row r="129" spans="1:12" ht="15">
      <c r="A129" s="37"/>
      <c r="B129" s="46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="51" customFormat="1" ht="15">
      <c r="A130" s="51" t="s">
        <v>91</v>
      </c>
    </row>
    <row r="131" s="51" customFormat="1" ht="15"/>
    <row r="132" spans="2:12" s="51" customFormat="1" ht="15">
      <c r="B132" s="99" t="s">
        <v>33</v>
      </c>
      <c r="C132" s="97" t="s">
        <v>57</v>
      </c>
      <c r="D132" s="97"/>
      <c r="E132" s="97"/>
      <c r="F132" s="97"/>
      <c r="G132" s="97"/>
      <c r="H132" s="97" t="s">
        <v>92</v>
      </c>
      <c r="I132" s="97"/>
      <c r="J132" s="97"/>
      <c r="K132" s="97"/>
      <c r="L132" s="97"/>
    </row>
    <row r="133" spans="2:12" s="51" customFormat="1" ht="30">
      <c r="B133" s="100"/>
      <c r="C133" s="56" t="s">
        <v>24</v>
      </c>
      <c r="D133" s="76" t="s">
        <v>25</v>
      </c>
      <c r="E133" s="76" t="s">
        <v>52</v>
      </c>
      <c r="F133" s="56" t="s">
        <v>40</v>
      </c>
      <c r="G133" s="56" t="s">
        <v>39</v>
      </c>
      <c r="H133" s="56" t="s">
        <v>24</v>
      </c>
      <c r="I133" s="76" t="s">
        <v>25</v>
      </c>
      <c r="J133" s="76" t="s">
        <v>52</v>
      </c>
      <c r="K133" s="56" t="s">
        <v>40</v>
      </c>
      <c r="L133" s="56" t="s">
        <v>39</v>
      </c>
    </row>
    <row r="134" spans="2:12" s="51" customFormat="1" ht="15">
      <c r="B134" s="60" t="s">
        <v>6</v>
      </c>
      <c r="C134" s="53">
        <v>0</v>
      </c>
      <c r="D134" s="53">
        <v>0</v>
      </c>
      <c r="E134" s="53">
        <v>0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3">
        <v>0</v>
      </c>
    </row>
    <row r="135" spans="2:12" s="51" customFormat="1" ht="15">
      <c r="B135" s="60" t="s">
        <v>7</v>
      </c>
      <c r="C135" s="53">
        <v>0</v>
      </c>
      <c r="D135" s="53">
        <v>0</v>
      </c>
      <c r="E135" s="53">
        <v>0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0</v>
      </c>
    </row>
    <row r="136" spans="2:12" s="51" customFormat="1" ht="15">
      <c r="B136" s="60" t="s">
        <v>8</v>
      </c>
      <c r="C136" s="53">
        <v>1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</row>
    <row r="137" spans="2:12" s="51" customFormat="1" ht="15">
      <c r="B137" s="60" t="s">
        <v>9</v>
      </c>
      <c r="C137" s="53">
        <v>1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</row>
    <row r="138" spans="2:12" s="51" customFormat="1" ht="15">
      <c r="B138" s="60" t="s">
        <v>10</v>
      </c>
      <c r="C138" s="53">
        <v>2</v>
      </c>
      <c r="D138" s="53">
        <v>2</v>
      </c>
      <c r="E138" s="53">
        <v>2</v>
      </c>
      <c r="F138" s="53">
        <v>1</v>
      </c>
      <c r="G138" s="53">
        <v>1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</row>
    <row r="139" spans="2:12" s="51" customFormat="1" ht="15">
      <c r="B139" s="60" t="s">
        <v>11</v>
      </c>
      <c r="C139" s="53">
        <v>9</v>
      </c>
      <c r="D139" s="53">
        <v>7</v>
      </c>
      <c r="E139" s="53">
        <v>4</v>
      </c>
      <c r="F139" s="53">
        <v>4</v>
      </c>
      <c r="G139" s="53">
        <v>5</v>
      </c>
      <c r="H139" s="53">
        <v>0</v>
      </c>
      <c r="I139" s="53">
        <v>0</v>
      </c>
      <c r="J139" s="53">
        <v>0</v>
      </c>
      <c r="K139" s="53">
        <v>0</v>
      </c>
      <c r="L139" s="53">
        <v>0</v>
      </c>
    </row>
    <row r="140" spans="2:12" s="51" customFormat="1" ht="15">
      <c r="B140" s="60" t="s">
        <v>28</v>
      </c>
      <c r="C140" s="53">
        <v>26</v>
      </c>
      <c r="D140" s="53">
        <v>12</v>
      </c>
      <c r="E140" s="53">
        <v>10</v>
      </c>
      <c r="F140" s="53">
        <v>7</v>
      </c>
      <c r="G140" s="53">
        <v>4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</row>
    <row r="141" spans="2:12" s="51" customFormat="1" ht="15">
      <c r="B141" s="60" t="s">
        <v>13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</row>
    <row r="142" spans="2:12" s="51" customFormat="1" ht="15">
      <c r="B142" s="60" t="s">
        <v>14</v>
      </c>
      <c r="C142" s="53">
        <v>5</v>
      </c>
      <c r="D142" s="53">
        <v>2</v>
      </c>
      <c r="E142" s="53">
        <v>2</v>
      </c>
      <c r="F142" s="53">
        <v>2</v>
      </c>
      <c r="G142" s="53">
        <v>2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</row>
    <row r="143" spans="2:12" s="51" customFormat="1" ht="15">
      <c r="B143" s="60" t="s">
        <v>15</v>
      </c>
      <c r="C143" s="53">
        <v>10</v>
      </c>
      <c r="D143" s="53">
        <v>3</v>
      </c>
      <c r="E143" s="53">
        <v>1</v>
      </c>
      <c r="F143" s="53">
        <v>1</v>
      </c>
      <c r="G143" s="53">
        <v>2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</row>
    <row r="144" spans="2:12" s="51" customFormat="1" ht="15">
      <c r="B144" s="60" t="s">
        <v>16</v>
      </c>
      <c r="C144" s="53">
        <v>1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</row>
    <row r="145" spans="2:12" s="51" customFormat="1" ht="15">
      <c r="B145" s="60" t="s">
        <v>17</v>
      </c>
      <c r="C145" s="53">
        <v>1</v>
      </c>
      <c r="D145" s="53">
        <v>1</v>
      </c>
      <c r="E145" s="53">
        <v>1</v>
      </c>
      <c r="F145" s="53">
        <v>1</v>
      </c>
      <c r="G145" s="53">
        <v>1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</row>
    <row r="146" spans="2:12" s="51" customFormat="1" ht="15">
      <c r="B146" s="60" t="s">
        <v>18</v>
      </c>
      <c r="C146" s="53">
        <v>1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</row>
    <row r="147" spans="2:12" s="51" customFormat="1" ht="15">
      <c r="B147" s="60" t="s">
        <v>19</v>
      </c>
      <c r="C147" s="53">
        <v>0</v>
      </c>
      <c r="D147" s="53">
        <v>0</v>
      </c>
      <c r="E147" s="53">
        <v>0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3">
        <v>0</v>
      </c>
    </row>
    <row r="148" spans="2:12" s="51" customFormat="1" ht="15">
      <c r="B148" s="60" t="s">
        <v>20</v>
      </c>
      <c r="C148" s="53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</row>
    <row r="149" spans="2:12" s="51" customFormat="1" ht="15">
      <c r="B149" s="61" t="s">
        <v>47</v>
      </c>
      <c r="C149" s="53">
        <v>1</v>
      </c>
      <c r="D149" s="53">
        <v>1</v>
      </c>
      <c r="E149" s="53">
        <v>1</v>
      </c>
      <c r="F149" s="53">
        <v>1</v>
      </c>
      <c r="G149" s="53">
        <v>1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</row>
    <row r="150" spans="2:12" s="51" customFormat="1" ht="15">
      <c r="B150" s="52" t="s">
        <v>3</v>
      </c>
      <c r="C150" s="65">
        <f aca="true" t="shared" si="0" ref="C150:L150">SUM(C134:C149)</f>
        <v>58</v>
      </c>
      <c r="D150" s="65">
        <f t="shared" si="0"/>
        <v>28</v>
      </c>
      <c r="E150" s="65">
        <f t="shared" si="0"/>
        <v>21</v>
      </c>
      <c r="F150" s="65">
        <f t="shared" si="0"/>
        <v>17</v>
      </c>
      <c r="G150" s="65">
        <f t="shared" si="0"/>
        <v>16</v>
      </c>
      <c r="H150" s="65">
        <f t="shared" si="0"/>
        <v>0</v>
      </c>
      <c r="I150" s="65">
        <f t="shared" si="0"/>
        <v>0</v>
      </c>
      <c r="J150" s="65">
        <f t="shared" si="0"/>
        <v>0</v>
      </c>
      <c r="K150" s="65">
        <f t="shared" si="0"/>
        <v>0</v>
      </c>
      <c r="L150" s="65">
        <f t="shared" si="0"/>
        <v>0</v>
      </c>
    </row>
    <row r="151" s="51" customFormat="1" ht="15">
      <c r="B151" s="51" t="s">
        <v>93</v>
      </c>
    </row>
    <row r="152" s="51" customFormat="1" ht="15">
      <c r="B152" s="51" t="s">
        <v>94</v>
      </c>
    </row>
    <row r="153" s="51" customFormat="1" ht="15"/>
    <row r="154" s="51" customFormat="1" ht="15">
      <c r="B154" s="51" t="s">
        <v>95</v>
      </c>
    </row>
    <row r="156" spans="2:22" ht="15">
      <c r="B156" s="99" t="s">
        <v>44</v>
      </c>
      <c r="C156" s="97" t="s">
        <v>35</v>
      </c>
      <c r="D156" s="97"/>
      <c r="E156" s="97"/>
      <c r="F156" s="97"/>
      <c r="G156" s="97"/>
      <c r="H156" s="97" t="s">
        <v>30</v>
      </c>
      <c r="I156" s="97"/>
      <c r="J156" s="97"/>
      <c r="K156" s="97"/>
      <c r="L156" s="97"/>
      <c r="M156" s="97" t="s">
        <v>57</v>
      </c>
      <c r="N156" s="97"/>
      <c r="O156" s="97"/>
      <c r="P156" s="97"/>
      <c r="Q156" s="97"/>
      <c r="R156" s="97" t="s">
        <v>96</v>
      </c>
      <c r="S156" s="97"/>
      <c r="T156" s="97"/>
      <c r="U156" s="97"/>
      <c r="V156" s="97"/>
    </row>
    <row r="157" spans="2:22" ht="30">
      <c r="B157" s="100"/>
      <c r="C157" s="74" t="s">
        <v>24</v>
      </c>
      <c r="D157" s="70" t="s">
        <v>25</v>
      </c>
      <c r="E157" s="70" t="s">
        <v>52</v>
      </c>
      <c r="F157" s="74" t="s">
        <v>40</v>
      </c>
      <c r="G157" s="74" t="s">
        <v>39</v>
      </c>
      <c r="H157" s="74" t="s">
        <v>24</v>
      </c>
      <c r="I157" s="70" t="s">
        <v>25</v>
      </c>
      <c r="J157" s="70" t="s">
        <v>52</v>
      </c>
      <c r="K157" s="74" t="s">
        <v>40</v>
      </c>
      <c r="L157" s="74" t="s">
        <v>39</v>
      </c>
      <c r="M157" s="75" t="s">
        <v>24</v>
      </c>
      <c r="N157" s="70" t="s">
        <v>25</v>
      </c>
      <c r="O157" s="70" t="s">
        <v>52</v>
      </c>
      <c r="P157" s="74" t="s">
        <v>40</v>
      </c>
      <c r="Q157" s="74" t="s">
        <v>39</v>
      </c>
      <c r="R157" s="75" t="s">
        <v>24</v>
      </c>
      <c r="S157" s="70" t="s">
        <v>25</v>
      </c>
      <c r="T157" s="70" t="s">
        <v>52</v>
      </c>
      <c r="U157" s="74" t="s">
        <v>40</v>
      </c>
      <c r="V157" s="74" t="s">
        <v>39</v>
      </c>
    </row>
    <row r="158" spans="2:22" ht="15">
      <c r="B158" s="60" t="s">
        <v>6</v>
      </c>
      <c r="C158" s="30">
        <v>1782</v>
      </c>
      <c r="D158" s="30">
        <v>1132</v>
      </c>
      <c r="E158" s="30">
        <v>907</v>
      </c>
      <c r="F158" s="30">
        <v>826</v>
      </c>
      <c r="G158" s="30">
        <v>718</v>
      </c>
      <c r="H158" s="30">
        <v>661</v>
      </c>
      <c r="I158" s="30">
        <v>188</v>
      </c>
      <c r="J158" s="30">
        <v>95</v>
      </c>
      <c r="K158" s="30">
        <v>83</v>
      </c>
      <c r="L158" s="30">
        <v>69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</row>
    <row r="159" spans="2:22" ht="15">
      <c r="B159" s="60" t="s">
        <v>7</v>
      </c>
      <c r="C159" s="30">
        <v>1935</v>
      </c>
      <c r="D159" s="30">
        <v>1161</v>
      </c>
      <c r="E159" s="30">
        <v>989</v>
      </c>
      <c r="F159" s="30">
        <v>897</v>
      </c>
      <c r="G159" s="30">
        <v>795</v>
      </c>
      <c r="H159" s="30">
        <v>1094</v>
      </c>
      <c r="I159" s="30">
        <v>339</v>
      </c>
      <c r="J159" s="30">
        <v>207</v>
      </c>
      <c r="K159" s="30">
        <v>182</v>
      </c>
      <c r="L159" s="30">
        <v>167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0</v>
      </c>
      <c r="V159" s="30">
        <v>0</v>
      </c>
    </row>
    <row r="160" spans="2:22" ht="15">
      <c r="B160" s="60" t="s">
        <v>8</v>
      </c>
      <c r="C160" s="30">
        <v>3300</v>
      </c>
      <c r="D160" s="30">
        <v>2179</v>
      </c>
      <c r="E160" s="30">
        <v>1813</v>
      </c>
      <c r="F160" s="30">
        <v>1559</v>
      </c>
      <c r="G160" s="30">
        <v>1370</v>
      </c>
      <c r="H160" s="30">
        <v>1597</v>
      </c>
      <c r="I160" s="30">
        <v>471</v>
      </c>
      <c r="J160" s="30">
        <v>271</v>
      </c>
      <c r="K160" s="30">
        <v>236</v>
      </c>
      <c r="L160" s="30">
        <v>158</v>
      </c>
      <c r="M160" s="30">
        <v>1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</row>
    <row r="161" spans="2:22" ht="15">
      <c r="B161" s="60" t="s">
        <v>9</v>
      </c>
      <c r="C161" s="30">
        <v>1280</v>
      </c>
      <c r="D161" s="30">
        <v>848</v>
      </c>
      <c r="E161" s="30">
        <v>672</v>
      </c>
      <c r="F161" s="30">
        <v>581</v>
      </c>
      <c r="G161" s="30">
        <v>494</v>
      </c>
      <c r="H161" s="30">
        <v>1240</v>
      </c>
      <c r="I161" s="30">
        <v>523</v>
      </c>
      <c r="J161" s="30">
        <v>301</v>
      </c>
      <c r="K161" s="30">
        <v>281</v>
      </c>
      <c r="L161" s="30">
        <v>247</v>
      </c>
      <c r="M161" s="30">
        <v>1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</row>
    <row r="162" spans="2:22" ht="15">
      <c r="B162" s="60" t="s">
        <v>10</v>
      </c>
      <c r="C162" s="30">
        <v>5536</v>
      </c>
      <c r="D162" s="30">
        <v>2782</v>
      </c>
      <c r="E162" s="30">
        <v>2431</v>
      </c>
      <c r="F162" s="30">
        <v>1990</v>
      </c>
      <c r="G162" s="30">
        <v>1675</v>
      </c>
      <c r="H162" s="30">
        <v>1834</v>
      </c>
      <c r="I162" s="30">
        <v>395</v>
      </c>
      <c r="J162" s="30">
        <v>272</v>
      </c>
      <c r="K162" s="30">
        <v>197</v>
      </c>
      <c r="L162" s="30">
        <v>151</v>
      </c>
      <c r="M162" s="30">
        <v>2</v>
      </c>
      <c r="N162" s="30">
        <v>2</v>
      </c>
      <c r="O162" s="30">
        <v>2</v>
      </c>
      <c r="P162" s="30">
        <v>1</v>
      </c>
      <c r="Q162" s="30">
        <v>1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</row>
    <row r="163" spans="2:22" ht="15">
      <c r="B163" s="60" t="s">
        <v>11</v>
      </c>
      <c r="C163" s="30">
        <v>12479</v>
      </c>
      <c r="D163" s="30">
        <v>6507</v>
      </c>
      <c r="E163" s="30">
        <v>5601</v>
      </c>
      <c r="F163" s="30">
        <v>4585</v>
      </c>
      <c r="G163" s="30">
        <v>3892</v>
      </c>
      <c r="H163" s="30">
        <v>4681</v>
      </c>
      <c r="I163" s="30">
        <v>1105</v>
      </c>
      <c r="J163" s="30">
        <v>719</v>
      </c>
      <c r="K163" s="30">
        <v>586</v>
      </c>
      <c r="L163" s="30">
        <v>461</v>
      </c>
      <c r="M163" s="30">
        <v>9</v>
      </c>
      <c r="N163" s="30">
        <v>7</v>
      </c>
      <c r="O163" s="30">
        <v>4</v>
      </c>
      <c r="P163" s="30">
        <v>4</v>
      </c>
      <c r="Q163" s="30">
        <v>5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</row>
    <row r="164" spans="2:22" ht="15">
      <c r="B164" s="60" t="s">
        <v>28</v>
      </c>
      <c r="C164" s="30">
        <v>40972</v>
      </c>
      <c r="D164" s="30">
        <v>19982</v>
      </c>
      <c r="E164" s="30">
        <v>17754</v>
      </c>
      <c r="F164" s="30">
        <v>13732</v>
      </c>
      <c r="G164" s="30">
        <v>10286</v>
      </c>
      <c r="H164" s="30">
        <v>20213</v>
      </c>
      <c r="I164" s="30">
        <v>3771</v>
      </c>
      <c r="J164" s="30">
        <v>2494</v>
      </c>
      <c r="K164" s="30">
        <v>1799</v>
      </c>
      <c r="L164" s="30">
        <v>1054</v>
      </c>
      <c r="M164" s="30">
        <v>26</v>
      </c>
      <c r="N164" s="30">
        <v>12</v>
      </c>
      <c r="O164" s="30">
        <v>10</v>
      </c>
      <c r="P164" s="30">
        <v>7</v>
      </c>
      <c r="Q164" s="30">
        <v>4</v>
      </c>
      <c r="R164" s="30">
        <v>0</v>
      </c>
      <c r="S164" s="30">
        <v>0</v>
      </c>
      <c r="T164" s="30">
        <v>0</v>
      </c>
      <c r="U164" s="30">
        <v>0</v>
      </c>
      <c r="V164" s="30">
        <v>0</v>
      </c>
    </row>
    <row r="165" spans="2:22" ht="15">
      <c r="B165" s="60" t="s">
        <v>13</v>
      </c>
      <c r="C165" s="30">
        <v>5787</v>
      </c>
      <c r="D165" s="30">
        <v>2823</v>
      </c>
      <c r="E165" s="30">
        <v>2480</v>
      </c>
      <c r="F165" s="30">
        <v>1985</v>
      </c>
      <c r="G165" s="30">
        <v>1526</v>
      </c>
      <c r="H165" s="30">
        <v>2732</v>
      </c>
      <c r="I165" s="30">
        <v>624</v>
      </c>
      <c r="J165" s="30">
        <v>424</v>
      </c>
      <c r="K165" s="30">
        <v>327</v>
      </c>
      <c r="L165" s="30">
        <v>209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</row>
    <row r="166" spans="2:22" ht="15">
      <c r="B166" s="60" t="s">
        <v>14</v>
      </c>
      <c r="C166" s="30">
        <v>6211</v>
      </c>
      <c r="D166" s="30">
        <v>3381</v>
      </c>
      <c r="E166" s="30">
        <v>2966</v>
      </c>
      <c r="F166" s="30">
        <v>2279</v>
      </c>
      <c r="G166" s="30">
        <v>1870</v>
      </c>
      <c r="H166" s="30">
        <v>3423</v>
      </c>
      <c r="I166" s="30">
        <v>803</v>
      </c>
      <c r="J166" s="30">
        <v>516</v>
      </c>
      <c r="K166" s="30">
        <v>390</v>
      </c>
      <c r="L166" s="30">
        <v>311</v>
      </c>
      <c r="M166" s="30">
        <v>5</v>
      </c>
      <c r="N166" s="30">
        <v>2</v>
      </c>
      <c r="O166" s="30">
        <v>2</v>
      </c>
      <c r="P166" s="30">
        <v>2</v>
      </c>
      <c r="Q166" s="30">
        <v>2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</row>
    <row r="167" spans="2:22" ht="15">
      <c r="B167" s="60" t="s">
        <v>15</v>
      </c>
      <c r="C167" s="30">
        <v>14266</v>
      </c>
      <c r="D167" s="30">
        <v>8334</v>
      </c>
      <c r="E167" s="30">
        <v>7115</v>
      </c>
      <c r="F167" s="30">
        <v>5738</v>
      </c>
      <c r="G167" s="30">
        <v>4639</v>
      </c>
      <c r="H167" s="30">
        <v>6334</v>
      </c>
      <c r="I167" s="30">
        <v>2109</v>
      </c>
      <c r="J167" s="30">
        <v>1278</v>
      </c>
      <c r="K167" s="30">
        <v>1015</v>
      </c>
      <c r="L167" s="30">
        <v>837</v>
      </c>
      <c r="M167" s="30">
        <v>10</v>
      </c>
      <c r="N167" s="30">
        <v>3</v>
      </c>
      <c r="O167" s="30">
        <v>1</v>
      </c>
      <c r="P167" s="30">
        <v>1</v>
      </c>
      <c r="Q167" s="30">
        <v>2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</row>
    <row r="168" spans="2:22" ht="15">
      <c r="B168" s="60" t="s">
        <v>16</v>
      </c>
      <c r="C168" s="30">
        <v>6229</v>
      </c>
      <c r="D168" s="30">
        <v>3739</v>
      </c>
      <c r="E168" s="30">
        <v>3236</v>
      </c>
      <c r="F168" s="30">
        <v>2825</v>
      </c>
      <c r="G168" s="30">
        <v>2298</v>
      </c>
      <c r="H168" s="30">
        <v>2868</v>
      </c>
      <c r="I168" s="30">
        <v>733</v>
      </c>
      <c r="J168" s="30">
        <v>467</v>
      </c>
      <c r="K168" s="30">
        <v>396</v>
      </c>
      <c r="L168" s="30">
        <v>269</v>
      </c>
      <c r="M168" s="30">
        <v>1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>
        <v>0</v>
      </c>
      <c r="V168" s="30">
        <v>0</v>
      </c>
    </row>
    <row r="169" spans="2:22" ht="15">
      <c r="B169" s="60" t="s">
        <v>17</v>
      </c>
      <c r="C169" s="30">
        <v>2525</v>
      </c>
      <c r="D169" s="30">
        <v>1338</v>
      </c>
      <c r="E169" s="30">
        <v>1165</v>
      </c>
      <c r="F169" s="30">
        <v>866</v>
      </c>
      <c r="G169" s="30">
        <v>711</v>
      </c>
      <c r="H169" s="30">
        <v>1051</v>
      </c>
      <c r="I169" s="30">
        <v>191</v>
      </c>
      <c r="J169" s="30">
        <v>113</v>
      </c>
      <c r="K169" s="30">
        <v>90</v>
      </c>
      <c r="L169" s="30">
        <v>71</v>
      </c>
      <c r="M169" s="30">
        <v>1</v>
      </c>
      <c r="N169" s="30">
        <v>1</v>
      </c>
      <c r="O169" s="30">
        <v>1</v>
      </c>
      <c r="P169" s="30">
        <v>1</v>
      </c>
      <c r="Q169" s="30">
        <v>1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</row>
    <row r="170" spans="2:22" ht="15">
      <c r="B170" s="60" t="s">
        <v>18</v>
      </c>
      <c r="C170" s="30">
        <v>5139</v>
      </c>
      <c r="D170" s="30">
        <v>2639</v>
      </c>
      <c r="E170" s="30">
        <v>2235</v>
      </c>
      <c r="F170" s="30">
        <v>1815</v>
      </c>
      <c r="G170" s="30">
        <v>1527</v>
      </c>
      <c r="H170" s="30">
        <v>2232</v>
      </c>
      <c r="I170" s="30">
        <v>562</v>
      </c>
      <c r="J170" s="30">
        <v>378</v>
      </c>
      <c r="K170" s="30">
        <v>289</v>
      </c>
      <c r="L170" s="30">
        <v>237</v>
      </c>
      <c r="M170" s="30">
        <v>1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</row>
    <row r="171" spans="2:22" ht="15">
      <c r="B171" s="60" t="s">
        <v>19</v>
      </c>
      <c r="C171" s="30">
        <v>1116</v>
      </c>
      <c r="D171" s="30">
        <v>480</v>
      </c>
      <c r="E171" s="30">
        <v>423</v>
      </c>
      <c r="F171" s="30">
        <v>347</v>
      </c>
      <c r="G171" s="30">
        <v>301</v>
      </c>
      <c r="H171" s="30">
        <v>151</v>
      </c>
      <c r="I171" s="30">
        <v>38</v>
      </c>
      <c r="J171" s="30">
        <v>21</v>
      </c>
      <c r="K171" s="30">
        <v>18</v>
      </c>
      <c r="L171" s="30">
        <v>15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</row>
    <row r="172" spans="2:22" ht="15">
      <c r="B172" s="60" t="s">
        <v>20</v>
      </c>
      <c r="C172" s="30">
        <v>1254</v>
      </c>
      <c r="D172" s="30">
        <v>675</v>
      </c>
      <c r="E172" s="30">
        <v>524</v>
      </c>
      <c r="F172" s="30">
        <v>464</v>
      </c>
      <c r="G172" s="30">
        <v>421</v>
      </c>
      <c r="H172" s="30">
        <v>355</v>
      </c>
      <c r="I172" s="30">
        <v>155</v>
      </c>
      <c r="J172" s="30">
        <v>72</v>
      </c>
      <c r="K172" s="30">
        <v>65</v>
      </c>
      <c r="L172" s="30">
        <v>55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</row>
    <row r="173" spans="2:22" ht="15">
      <c r="B173" s="61" t="s">
        <v>47</v>
      </c>
      <c r="C173" s="30">
        <v>0</v>
      </c>
      <c r="D173" s="30">
        <v>0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1</v>
      </c>
      <c r="N173" s="30">
        <v>1</v>
      </c>
      <c r="O173" s="30">
        <v>1</v>
      </c>
      <c r="P173" s="30">
        <v>1</v>
      </c>
      <c r="Q173" s="30">
        <v>1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</row>
    <row r="174" spans="2:22" ht="15">
      <c r="B174" s="52" t="s">
        <v>3</v>
      </c>
      <c r="C174" s="38">
        <f>SUM(C158:C173)</f>
        <v>109811</v>
      </c>
      <c r="D174" s="38">
        <f aca="true" t="shared" si="1" ref="D174:Q174">SUM(D158:D173)</f>
        <v>58000</v>
      </c>
      <c r="E174" s="38">
        <f t="shared" si="1"/>
        <v>50311</v>
      </c>
      <c r="F174" s="38">
        <f t="shared" si="1"/>
        <v>40489</v>
      </c>
      <c r="G174" s="38">
        <f t="shared" si="1"/>
        <v>32523</v>
      </c>
      <c r="H174" s="38">
        <f t="shared" si="1"/>
        <v>50466</v>
      </c>
      <c r="I174" s="38">
        <f t="shared" si="1"/>
        <v>12007</v>
      </c>
      <c r="J174" s="38">
        <f t="shared" si="1"/>
        <v>7628</v>
      </c>
      <c r="K174" s="38">
        <f t="shared" si="1"/>
        <v>5954</v>
      </c>
      <c r="L174" s="38">
        <f t="shared" si="1"/>
        <v>4311</v>
      </c>
      <c r="M174" s="38">
        <f t="shared" si="1"/>
        <v>58</v>
      </c>
      <c r="N174" s="38">
        <f t="shared" si="1"/>
        <v>28</v>
      </c>
      <c r="O174" s="38">
        <f t="shared" si="1"/>
        <v>21</v>
      </c>
      <c r="P174" s="38">
        <f t="shared" si="1"/>
        <v>17</v>
      </c>
      <c r="Q174" s="38">
        <f t="shared" si="1"/>
        <v>16</v>
      </c>
      <c r="R174" s="66">
        <v>0</v>
      </c>
      <c r="S174" s="66">
        <v>0</v>
      </c>
      <c r="T174" s="66">
        <v>0</v>
      </c>
      <c r="U174" s="66">
        <v>0</v>
      </c>
      <c r="V174" s="66">
        <v>0</v>
      </c>
    </row>
    <row r="175" spans="2:22" ht="15">
      <c r="B175" s="51" t="s">
        <v>94</v>
      </c>
      <c r="C175" s="63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</row>
  </sheetData>
  <sheetProtection/>
  <mergeCells count="18">
    <mergeCell ref="B156:B157"/>
    <mergeCell ref="C156:G156"/>
    <mergeCell ref="C132:G132"/>
    <mergeCell ref="C87:G87"/>
    <mergeCell ref="A4:N4"/>
    <mergeCell ref="B40:I40"/>
    <mergeCell ref="B61:H61"/>
    <mergeCell ref="B128:H128"/>
    <mergeCell ref="H156:L156"/>
    <mergeCell ref="H132:L132"/>
    <mergeCell ref="R156:V156"/>
    <mergeCell ref="B65:B66"/>
    <mergeCell ref="C65:G65"/>
    <mergeCell ref="B87:B88"/>
    <mergeCell ref="B109:B110"/>
    <mergeCell ref="C109:G109"/>
    <mergeCell ref="M156:Q156"/>
    <mergeCell ref="B132:B133"/>
  </mergeCells>
  <printOptions/>
  <pageMargins left="0.1968503937007874" right="0.1968503937007874" top="0.1968503937007874" bottom="0.1968503937007874" header="0" footer="0"/>
  <pageSetup horizontalDpi="600" verticalDpi="600" orientation="landscape" scale="82" r:id="rId1"/>
  <rowBreaks count="1" manualBreakCount="1">
    <brk id="129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zoomScale="80" zoomScaleNormal="80" zoomScaleSheetLayoutView="85" zoomScalePageLayoutView="0" workbookViewId="0" topLeftCell="A1">
      <selection activeCell="L16" sqref="L16"/>
    </sheetView>
  </sheetViews>
  <sheetFormatPr defaultColWidth="11.421875" defaultRowHeight="15"/>
  <cols>
    <col min="1" max="1" width="3.57421875" style="0" customWidth="1"/>
    <col min="2" max="2" width="25.421875" style="0" customWidth="1"/>
    <col min="3" max="10" width="15.8515625" style="0" customWidth="1"/>
    <col min="11" max="11" width="25.140625" style="0" customWidth="1"/>
    <col min="12" max="12" width="18.8515625" style="0" bestFit="1" customWidth="1"/>
    <col min="15" max="15" width="18.8515625" style="0" bestFit="1" customWidth="1"/>
  </cols>
  <sheetData>
    <row r="1" s="67" customFormat="1" ht="15">
      <c r="A1" s="67" t="s">
        <v>97</v>
      </c>
    </row>
    <row r="2" s="86" customFormat="1" ht="15"/>
    <row r="3" spans="1:14" s="68" customFormat="1" ht="19.5" customHeight="1">
      <c r="A3" s="105" t="s">
        <v>51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68" customFormat="1" ht="19.5" customHeight="1">
      <c r="A4" s="112" t="s">
        <v>99</v>
      </c>
      <c r="B4" s="112"/>
      <c r="C4" s="112"/>
      <c r="D4" s="112"/>
      <c r="E4" s="112"/>
      <c r="F4" s="112"/>
      <c r="G4" s="112"/>
      <c r="H4" s="112"/>
      <c r="I4" s="112"/>
      <c r="J4" s="112"/>
      <c r="K4" s="73"/>
      <c r="L4" s="73"/>
      <c r="M4" s="73"/>
      <c r="N4" s="73"/>
    </row>
    <row r="6" spans="1:8" ht="15">
      <c r="A6" t="s">
        <v>103</v>
      </c>
      <c r="C6" s="20"/>
      <c r="D6" s="21"/>
      <c r="G6" s="20"/>
      <c r="H6" s="21"/>
    </row>
    <row r="8" spans="3:10" ht="15">
      <c r="C8" s="98" t="s">
        <v>26</v>
      </c>
      <c r="D8" s="98"/>
      <c r="E8" s="98"/>
      <c r="F8" s="98"/>
      <c r="G8" s="98" t="s">
        <v>48</v>
      </c>
      <c r="H8" s="98"/>
      <c r="I8" s="98"/>
      <c r="J8" s="98"/>
    </row>
    <row r="9" spans="2:10" ht="30">
      <c r="B9" s="4" t="s">
        <v>0</v>
      </c>
      <c r="C9" s="70" t="s">
        <v>25</v>
      </c>
      <c r="D9" s="70" t="s">
        <v>52</v>
      </c>
      <c r="E9" s="3" t="s">
        <v>40</v>
      </c>
      <c r="F9" s="3" t="s">
        <v>41</v>
      </c>
      <c r="G9" s="70" t="s">
        <v>25</v>
      </c>
      <c r="H9" s="70" t="s">
        <v>52</v>
      </c>
      <c r="I9" s="3" t="s">
        <v>40</v>
      </c>
      <c r="J9" s="3" t="s">
        <v>41</v>
      </c>
    </row>
    <row r="10" spans="2:10" ht="15">
      <c r="B10" s="1" t="s">
        <v>1</v>
      </c>
      <c r="C10" s="30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</row>
    <row r="11" spans="2:10" ht="15">
      <c r="B11" s="1" t="s">
        <v>2</v>
      </c>
      <c r="C11" s="22">
        <v>10303</v>
      </c>
      <c r="D11" s="22">
        <v>9911</v>
      </c>
      <c r="E11" s="22">
        <v>7467</v>
      </c>
      <c r="F11" s="22">
        <v>5604</v>
      </c>
      <c r="G11" s="22">
        <v>5529</v>
      </c>
      <c r="H11" s="22">
        <v>5529</v>
      </c>
      <c r="I11" s="22">
        <v>3388</v>
      </c>
      <c r="J11" s="22">
        <v>2723</v>
      </c>
    </row>
    <row r="12" spans="2:11" ht="15">
      <c r="B12" s="40"/>
      <c r="C12" s="29"/>
      <c r="D12" s="29"/>
      <c r="E12" s="29"/>
      <c r="F12" s="29"/>
      <c r="G12" s="29"/>
      <c r="H12" s="29"/>
      <c r="I12" s="29"/>
      <c r="J12" s="29"/>
      <c r="K12" s="29"/>
    </row>
    <row r="13" ht="15">
      <c r="A13" t="s">
        <v>98</v>
      </c>
    </row>
    <row r="15" spans="3:10" ht="15">
      <c r="C15" s="98" t="s">
        <v>26</v>
      </c>
      <c r="D15" s="98"/>
      <c r="E15" s="98"/>
      <c r="F15" s="98"/>
      <c r="G15" s="98" t="s">
        <v>48</v>
      </c>
      <c r="H15" s="98"/>
      <c r="I15" s="98"/>
      <c r="J15" s="98"/>
    </row>
    <row r="16" spans="2:10" ht="30">
      <c r="B16" s="4" t="s">
        <v>55</v>
      </c>
      <c r="C16" s="70" t="s">
        <v>25</v>
      </c>
      <c r="D16" s="70" t="s">
        <v>52</v>
      </c>
      <c r="E16" s="3" t="s">
        <v>40</v>
      </c>
      <c r="F16" s="3" t="s">
        <v>41</v>
      </c>
      <c r="G16" s="70" t="s">
        <v>25</v>
      </c>
      <c r="H16" s="70" t="s">
        <v>52</v>
      </c>
      <c r="I16" s="3" t="s">
        <v>40</v>
      </c>
      <c r="J16" s="3" t="s">
        <v>41</v>
      </c>
    </row>
    <row r="17" spans="2:10" ht="15">
      <c r="B17" s="1" t="s">
        <v>4</v>
      </c>
      <c r="C17" s="22">
        <v>5054</v>
      </c>
      <c r="D17" s="22">
        <v>4836</v>
      </c>
      <c r="E17" s="22">
        <v>3421</v>
      </c>
      <c r="F17" s="22">
        <v>2487</v>
      </c>
      <c r="G17" s="22">
        <v>3104</v>
      </c>
      <c r="H17" s="22">
        <v>3104</v>
      </c>
      <c r="I17" s="22">
        <v>1813</v>
      </c>
      <c r="J17" s="22">
        <v>1389</v>
      </c>
    </row>
    <row r="18" spans="2:10" ht="15">
      <c r="B18" s="1" t="s">
        <v>5</v>
      </c>
      <c r="C18" s="22">
        <v>5249</v>
      </c>
      <c r="D18" s="22">
        <v>5075</v>
      </c>
      <c r="E18" s="22">
        <v>4046</v>
      </c>
      <c r="F18" s="22">
        <v>3117</v>
      </c>
      <c r="G18" s="22">
        <v>2449</v>
      </c>
      <c r="H18" s="22">
        <v>2449</v>
      </c>
      <c r="I18" s="22">
        <v>1590</v>
      </c>
      <c r="J18" s="22">
        <v>1348</v>
      </c>
    </row>
    <row r="19" spans="2:10" ht="15">
      <c r="B19" s="3" t="s">
        <v>3</v>
      </c>
      <c r="C19" s="23">
        <f aca="true" t="shared" si="0" ref="C19:J19">SUM(C17:C18)</f>
        <v>10303</v>
      </c>
      <c r="D19" s="23">
        <f t="shared" si="0"/>
        <v>9911</v>
      </c>
      <c r="E19" s="23">
        <f t="shared" si="0"/>
        <v>7467</v>
      </c>
      <c r="F19" s="23">
        <f t="shared" si="0"/>
        <v>5604</v>
      </c>
      <c r="G19" s="23">
        <f t="shared" si="0"/>
        <v>5553</v>
      </c>
      <c r="H19" s="23">
        <f t="shared" si="0"/>
        <v>5553</v>
      </c>
      <c r="I19" s="23">
        <f t="shared" si="0"/>
        <v>3403</v>
      </c>
      <c r="J19" s="23">
        <f t="shared" si="0"/>
        <v>2737</v>
      </c>
    </row>
    <row r="21" ht="15">
      <c r="A21" t="s">
        <v>100</v>
      </c>
    </row>
    <row r="23" spans="2:10" ht="15">
      <c r="B23" s="102" t="s">
        <v>33</v>
      </c>
      <c r="C23" s="98" t="s">
        <v>26</v>
      </c>
      <c r="D23" s="98"/>
      <c r="E23" s="98"/>
      <c r="F23" s="98"/>
      <c r="G23" s="98" t="s">
        <v>48</v>
      </c>
      <c r="H23" s="98"/>
      <c r="I23" s="98"/>
      <c r="J23" s="98"/>
    </row>
    <row r="24" spans="2:10" ht="30">
      <c r="B24" s="111"/>
      <c r="C24" s="70" t="s">
        <v>25</v>
      </c>
      <c r="D24" s="70" t="s">
        <v>52</v>
      </c>
      <c r="E24" s="3" t="s">
        <v>40</v>
      </c>
      <c r="F24" s="3" t="s">
        <v>41</v>
      </c>
      <c r="G24" s="70" t="s">
        <v>25</v>
      </c>
      <c r="H24" s="70" t="s">
        <v>52</v>
      </c>
      <c r="I24" s="3" t="s">
        <v>40</v>
      </c>
      <c r="J24" s="3" t="s">
        <v>41</v>
      </c>
    </row>
    <row r="25" spans="2:10" ht="15">
      <c r="B25" s="5" t="s">
        <v>6</v>
      </c>
      <c r="C25" s="22">
        <v>190</v>
      </c>
      <c r="D25" s="22">
        <v>174</v>
      </c>
      <c r="E25" s="22">
        <v>133</v>
      </c>
      <c r="F25" s="22">
        <v>112</v>
      </c>
      <c r="G25" s="22">
        <v>76</v>
      </c>
      <c r="H25" s="22">
        <v>76</v>
      </c>
      <c r="I25" s="22">
        <v>47</v>
      </c>
      <c r="J25" s="22">
        <v>36</v>
      </c>
    </row>
    <row r="26" spans="2:10" ht="15">
      <c r="B26" s="5" t="s">
        <v>7</v>
      </c>
      <c r="C26" s="22">
        <v>167</v>
      </c>
      <c r="D26" s="22">
        <v>160</v>
      </c>
      <c r="E26" s="22">
        <v>133</v>
      </c>
      <c r="F26" s="22">
        <v>118</v>
      </c>
      <c r="G26" s="22">
        <v>76</v>
      </c>
      <c r="H26" s="22">
        <v>76</v>
      </c>
      <c r="I26" s="22">
        <v>55</v>
      </c>
      <c r="J26" s="22">
        <v>44</v>
      </c>
    </row>
    <row r="27" spans="2:10" ht="15">
      <c r="B27" s="5" t="s">
        <v>8</v>
      </c>
      <c r="C27" s="22">
        <v>387</v>
      </c>
      <c r="D27" s="22">
        <v>363</v>
      </c>
      <c r="E27" s="22">
        <v>278</v>
      </c>
      <c r="F27" s="22">
        <v>216</v>
      </c>
      <c r="G27" s="22">
        <v>182</v>
      </c>
      <c r="H27" s="22">
        <v>182</v>
      </c>
      <c r="I27" s="22">
        <v>128</v>
      </c>
      <c r="J27" s="22">
        <v>99</v>
      </c>
    </row>
    <row r="28" spans="2:10" ht="15">
      <c r="B28" s="5" t="s">
        <v>9</v>
      </c>
      <c r="C28" s="22">
        <v>160</v>
      </c>
      <c r="D28" s="22">
        <v>155</v>
      </c>
      <c r="E28" s="22">
        <v>133</v>
      </c>
      <c r="F28" s="22">
        <v>108</v>
      </c>
      <c r="G28" s="22">
        <v>50</v>
      </c>
      <c r="H28" s="22">
        <v>50</v>
      </c>
      <c r="I28" s="22">
        <v>30</v>
      </c>
      <c r="J28" s="22">
        <v>25</v>
      </c>
    </row>
    <row r="29" spans="2:10" ht="15">
      <c r="B29" s="5" t="s">
        <v>10</v>
      </c>
      <c r="C29" s="22">
        <v>407</v>
      </c>
      <c r="D29" s="22">
        <v>387</v>
      </c>
      <c r="E29" s="22">
        <v>306</v>
      </c>
      <c r="F29" s="22">
        <v>238</v>
      </c>
      <c r="G29" s="22">
        <v>188</v>
      </c>
      <c r="H29" s="22">
        <v>188</v>
      </c>
      <c r="I29" s="22">
        <v>110</v>
      </c>
      <c r="J29" s="22">
        <v>100</v>
      </c>
    </row>
    <row r="30" spans="2:10" ht="15">
      <c r="B30" s="5" t="s">
        <v>11</v>
      </c>
      <c r="C30" s="22">
        <v>1165</v>
      </c>
      <c r="D30" s="22">
        <v>1120</v>
      </c>
      <c r="E30" s="22">
        <v>886</v>
      </c>
      <c r="F30" s="22">
        <v>725</v>
      </c>
      <c r="G30" s="22">
        <v>633</v>
      </c>
      <c r="H30" s="22">
        <v>633</v>
      </c>
      <c r="I30" s="22">
        <v>391</v>
      </c>
      <c r="J30" s="22">
        <v>330</v>
      </c>
    </row>
    <row r="31" spans="2:10" ht="15">
      <c r="B31" s="10" t="s">
        <v>28</v>
      </c>
      <c r="C31" s="22">
        <v>4029</v>
      </c>
      <c r="D31" s="22">
        <v>3881</v>
      </c>
      <c r="E31" s="22">
        <v>2766</v>
      </c>
      <c r="F31" s="22">
        <v>1982</v>
      </c>
      <c r="G31" s="22">
        <v>2348</v>
      </c>
      <c r="H31" s="22">
        <v>2348</v>
      </c>
      <c r="I31" s="22">
        <v>1453</v>
      </c>
      <c r="J31" s="22">
        <v>1122</v>
      </c>
    </row>
    <row r="32" spans="2:10" ht="15">
      <c r="B32" s="5" t="s">
        <v>13</v>
      </c>
      <c r="C32" s="22">
        <v>450</v>
      </c>
      <c r="D32" s="22">
        <v>435</v>
      </c>
      <c r="E32" s="22">
        <v>342</v>
      </c>
      <c r="F32" s="22">
        <v>234</v>
      </c>
      <c r="G32" s="22">
        <v>279</v>
      </c>
      <c r="H32" s="22">
        <v>279</v>
      </c>
      <c r="I32" s="22">
        <v>179</v>
      </c>
      <c r="J32" s="22">
        <v>135</v>
      </c>
    </row>
    <row r="33" spans="2:10" ht="15">
      <c r="B33" s="5" t="s">
        <v>14</v>
      </c>
      <c r="C33" s="22">
        <v>557</v>
      </c>
      <c r="D33" s="22">
        <v>538</v>
      </c>
      <c r="E33" s="22">
        <v>397</v>
      </c>
      <c r="F33" s="22">
        <v>296</v>
      </c>
      <c r="G33" s="22">
        <v>334</v>
      </c>
      <c r="H33" s="22">
        <v>334</v>
      </c>
      <c r="I33" s="22">
        <v>174</v>
      </c>
      <c r="J33" s="22">
        <v>166</v>
      </c>
    </row>
    <row r="34" spans="2:10" ht="15">
      <c r="B34" s="5" t="s">
        <v>15</v>
      </c>
      <c r="C34" s="22">
        <v>1433</v>
      </c>
      <c r="D34" s="22">
        <v>1394</v>
      </c>
      <c r="E34" s="22">
        <v>1068</v>
      </c>
      <c r="F34" s="22">
        <v>794</v>
      </c>
      <c r="G34" s="22">
        <v>790</v>
      </c>
      <c r="H34" s="22">
        <v>790</v>
      </c>
      <c r="I34" s="22">
        <v>464</v>
      </c>
      <c r="J34" s="22">
        <v>372</v>
      </c>
    </row>
    <row r="35" spans="2:10" ht="15">
      <c r="B35" s="5" t="s">
        <v>16</v>
      </c>
      <c r="C35" s="22">
        <v>547</v>
      </c>
      <c r="D35" s="22">
        <v>526</v>
      </c>
      <c r="E35" s="22">
        <v>419</v>
      </c>
      <c r="F35" s="22">
        <v>320</v>
      </c>
      <c r="G35" s="22">
        <v>219</v>
      </c>
      <c r="H35" s="22">
        <v>219</v>
      </c>
      <c r="I35" s="22">
        <v>136</v>
      </c>
      <c r="J35" s="22">
        <v>112</v>
      </c>
    </row>
    <row r="36" spans="2:10" ht="15">
      <c r="B36" s="5" t="s">
        <v>17</v>
      </c>
      <c r="C36" s="22">
        <v>193</v>
      </c>
      <c r="D36" s="22">
        <v>182</v>
      </c>
      <c r="E36" s="22">
        <v>136</v>
      </c>
      <c r="F36" s="22">
        <v>109</v>
      </c>
      <c r="G36" s="22">
        <v>111</v>
      </c>
      <c r="H36" s="22">
        <v>111</v>
      </c>
      <c r="I36" s="22">
        <v>55</v>
      </c>
      <c r="J36" s="22">
        <v>45</v>
      </c>
    </row>
    <row r="37" spans="2:10" ht="15">
      <c r="B37" s="5" t="s">
        <v>18</v>
      </c>
      <c r="C37" s="22">
        <v>445</v>
      </c>
      <c r="D37" s="22">
        <v>432</v>
      </c>
      <c r="E37" s="22">
        <v>330</v>
      </c>
      <c r="F37" s="22">
        <v>236</v>
      </c>
      <c r="G37" s="22">
        <v>174</v>
      </c>
      <c r="H37" s="22">
        <v>174</v>
      </c>
      <c r="I37" s="22">
        <v>119</v>
      </c>
      <c r="J37" s="22">
        <v>102</v>
      </c>
    </row>
    <row r="38" spans="2:10" ht="15">
      <c r="B38" s="5" t="s">
        <v>19</v>
      </c>
      <c r="C38" s="22">
        <v>62</v>
      </c>
      <c r="D38" s="22">
        <v>59</v>
      </c>
      <c r="E38" s="22">
        <v>50</v>
      </c>
      <c r="F38" s="22">
        <v>40</v>
      </c>
      <c r="G38" s="22">
        <v>31</v>
      </c>
      <c r="H38" s="22">
        <v>31</v>
      </c>
      <c r="I38" s="22">
        <v>21</v>
      </c>
      <c r="J38" s="22">
        <v>16</v>
      </c>
    </row>
    <row r="39" spans="2:10" ht="15">
      <c r="B39" s="5" t="s">
        <v>20</v>
      </c>
      <c r="C39" s="22">
        <v>106</v>
      </c>
      <c r="D39" s="22">
        <v>103</v>
      </c>
      <c r="E39" s="22">
        <v>88</v>
      </c>
      <c r="F39" s="22">
        <v>71</v>
      </c>
      <c r="G39" s="22">
        <v>51</v>
      </c>
      <c r="H39" s="22">
        <v>51</v>
      </c>
      <c r="I39" s="22">
        <v>33</v>
      </c>
      <c r="J39" s="22">
        <v>28</v>
      </c>
    </row>
    <row r="40" spans="2:10" ht="15">
      <c r="B40" s="2" t="s">
        <v>47</v>
      </c>
      <c r="C40" s="22">
        <v>5</v>
      </c>
      <c r="D40" s="22">
        <v>2</v>
      </c>
      <c r="E40" s="22">
        <v>2</v>
      </c>
      <c r="F40" s="32">
        <v>5</v>
      </c>
      <c r="G40" s="22">
        <v>11</v>
      </c>
      <c r="H40" s="22">
        <v>11</v>
      </c>
      <c r="I40" s="22">
        <v>8</v>
      </c>
      <c r="J40" s="22">
        <v>5</v>
      </c>
    </row>
    <row r="41" spans="2:10" ht="15">
      <c r="B41" s="3" t="s">
        <v>3</v>
      </c>
      <c r="C41" s="23">
        <f aca="true" t="shared" si="1" ref="C41:J41">SUM(C25:C40)</f>
        <v>10303</v>
      </c>
      <c r="D41" s="23">
        <f t="shared" si="1"/>
        <v>9911</v>
      </c>
      <c r="E41" s="23">
        <f t="shared" si="1"/>
        <v>7467</v>
      </c>
      <c r="F41" s="23">
        <f t="shared" si="1"/>
        <v>5604</v>
      </c>
      <c r="G41" s="23">
        <f t="shared" si="1"/>
        <v>5553</v>
      </c>
      <c r="H41" s="23">
        <f t="shared" si="1"/>
        <v>5553</v>
      </c>
      <c r="I41" s="23">
        <f t="shared" si="1"/>
        <v>3403</v>
      </c>
      <c r="J41" s="23">
        <f t="shared" si="1"/>
        <v>2737</v>
      </c>
    </row>
    <row r="43" ht="15">
      <c r="A43" t="s">
        <v>101</v>
      </c>
    </row>
    <row r="45" spans="3:10" ht="15">
      <c r="C45" s="98" t="s">
        <v>26</v>
      </c>
      <c r="D45" s="98"/>
      <c r="E45" s="98"/>
      <c r="F45" s="98"/>
      <c r="G45" s="98" t="s">
        <v>48</v>
      </c>
      <c r="H45" s="98"/>
      <c r="I45" s="98"/>
      <c r="J45" s="98"/>
    </row>
    <row r="46" spans="2:10" ht="30">
      <c r="B46" s="3" t="s">
        <v>21</v>
      </c>
      <c r="C46" s="70" t="s">
        <v>25</v>
      </c>
      <c r="D46" s="70" t="s">
        <v>52</v>
      </c>
      <c r="E46" s="3" t="s">
        <v>40</v>
      </c>
      <c r="F46" s="3" t="s">
        <v>41</v>
      </c>
      <c r="G46" s="70" t="s">
        <v>25</v>
      </c>
      <c r="H46" s="70" t="s">
        <v>52</v>
      </c>
      <c r="I46" s="3" t="s">
        <v>40</v>
      </c>
      <c r="J46" s="3" t="s">
        <v>41</v>
      </c>
    </row>
    <row r="47" spans="2:10" ht="15">
      <c r="B47" s="1" t="s">
        <v>29</v>
      </c>
      <c r="C47" s="22">
        <v>8981</v>
      </c>
      <c r="D47" s="22">
        <v>8729</v>
      </c>
      <c r="E47" s="22">
        <v>6553</v>
      </c>
      <c r="F47" s="22">
        <v>4887</v>
      </c>
      <c r="G47" s="22">
        <v>4881</v>
      </c>
      <c r="H47" s="22">
        <v>4881</v>
      </c>
      <c r="I47" s="22">
        <v>3011</v>
      </c>
      <c r="J47" s="22">
        <v>2427</v>
      </c>
    </row>
    <row r="48" spans="2:10" ht="15">
      <c r="B48" s="1" t="s">
        <v>30</v>
      </c>
      <c r="C48" s="22">
        <v>1249</v>
      </c>
      <c r="D48" s="22">
        <v>1124</v>
      </c>
      <c r="E48" s="22">
        <v>871</v>
      </c>
      <c r="F48" s="22">
        <v>676</v>
      </c>
      <c r="G48" s="22">
        <v>622</v>
      </c>
      <c r="H48" s="22">
        <v>622</v>
      </c>
      <c r="I48" s="22">
        <v>359</v>
      </c>
      <c r="J48" s="22">
        <v>286</v>
      </c>
    </row>
    <row r="49" spans="2:10" ht="45">
      <c r="B49" s="71" t="s">
        <v>57</v>
      </c>
      <c r="C49" s="22">
        <v>73</v>
      </c>
      <c r="D49" s="22">
        <v>58</v>
      </c>
      <c r="E49" s="22">
        <v>43</v>
      </c>
      <c r="F49" s="32">
        <v>41</v>
      </c>
      <c r="G49" s="22">
        <v>43</v>
      </c>
      <c r="H49" s="22">
        <v>43</v>
      </c>
      <c r="I49" s="22">
        <v>28</v>
      </c>
      <c r="J49" s="22">
        <v>22</v>
      </c>
    </row>
    <row r="50" spans="2:10" ht="15">
      <c r="B50" s="3" t="s">
        <v>3</v>
      </c>
      <c r="C50" s="23">
        <v>10303</v>
      </c>
      <c r="D50" s="23">
        <f aca="true" t="shared" si="2" ref="D50:J50">SUM(D47:D49)</f>
        <v>9911</v>
      </c>
      <c r="E50" s="23">
        <f t="shared" si="2"/>
        <v>7467</v>
      </c>
      <c r="F50" s="23">
        <f t="shared" si="2"/>
        <v>5604</v>
      </c>
      <c r="G50" s="23">
        <f t="shared" si="2"/>
        <v>5546</v>
      </c>
      <c r="H50" s="23">
        <f t="shared" si="2"/>
        <v>5546</v>
      </c>
      <c r="I50" s="23">
        <f t="shared" si="2"/>
        <v>3398</v>
      </c>
      <c r="J50" s="23">
        <f t="shared" si="2"/>
        <v>2735</v>
      </c>
    </row>
    <row r="52" ht="15">
      <c r="A52" t="s">
        <v>102</v>
      </c>
    </row>
    <row r="54" spans="3:10" ht="15">
      <c r="C54" s="98" t="s">
        <v>26</v>
      </c>
      <c r="D54" s="98"/>
      <c r="E54" s="98"/>
      <c r="F54" s="98"/>
      <c r="G54" s="98" t="s">
        <v>48</v>
      </c>
      <c r="H54" s="98"/>
      <c r="I54" s="98"/>
      <c r="J54" s="98"/>
    </row>
    <row r="55" spans="2:10" ht="30">
      <c r="B55" s="3" t="s">
        <v>23</v>
      </c>
      <c r="C55" s="70" t="s">
        <v>25</v>
      </c>
      <c r="D55" s="70" t="s">
        <v>52</v>
      </c>
      <c r="E55" s="3" t="s">
        <v>40</v>
      </c>
      <c r="F55" s="3" t="s">
        <v>41</v>
      </c>
      <c r="G55" s="70" t="s">
        <v>25</v>
      </c>
      <c r="H55" s="70" t="s">
        <v>52</v>
      </c>
      <c r="I55" s="3" t="s">
        <v>40</v>
      </c>
      <c r="J55" s="3" t="s">
        <v>41</v>
      </c>
    </row>
    <row r="56" spans="2:10" ht="15">
      <c r="B56" s="1" t="s">
        <v>22</v>
      </c>
      <c r="C56" s="22">
        <v>2710</v>
      </c>
      <c r="D56" s="22">
        <v>2552</v>
      </c>
      <c r="E56" s="22">
        <v>2005</v>
      </c>
      <c r="F56" s="22">
        <v>1498</v>
      </c>
      <c r="G56" s="22">
        <v>1370</v>
      </c>
      <c r="H56" s="22">
        <v>1370</v>
      </c>
      <c r="I56" s="22">
        <v>860</v>
      </c>
      <c r="J56" s="22">
        <v>672</v>
      </c>
    </row>
    <row r="57" spans="2:10" ht="15">
      <c r="B57" s="1" t="s">
        <v>31</v>
      </c>
      <c r="C57" s="22">
        <v>5187</v>
      </c>
      <c r="D57" s="22">
        <v>5011</v>
      </c>
      <c r="E57" s="22">
        <v>3771</v>
      </c>
      <c r="F57" s="22">
        <v>2789</v>
      </c>
      <c r="G57" s="22">
        <v>3074</v>
      </c>
      <c r="H57" s="22">
        <v>3074</v>
      </c>
      <c r="I57" s="22">
        <v>1807</v>
      </c>
      <c r="J57" s="22">
        <v>1459</v>
      </c>
    </row>
    <row r="58" spans="2:10" ht="15">
      <c r="B58" s="1" t="s">
        <v>32</v>
      </c>
      <c r="C58" s="22">
        <v>2333</v>
      </c>
      <c r="D58" s="22">
        <v>2290</v>
      </c>
      <c r="E58" s="22">
        <v>1648</v>
      </c>
      <c r="F58" s="22">
        <v>1276</v>
      </c>
      <c r="G58" s="22">
        <v>1059</v>
      </c>
      <c r="H58" s="22">
        <v>1059</v>
      </c>
      <c r="I58" s="22">
        <v>703</v>
      </c>
      <c r="J58" s="22">
        <v>582</v>
      </c>
    </row>
    <row r="59" spans="2:10" ht="45">
      <c r="B59" s="71" t="s">
        <v>57</v>
      </c>
      <c r="C59" s="22">
        <v>73</v>
      </c>
      <c r="D59" s="22">
        <v>58</v>
      </c>
      <c r="E59" s="22">
        <v>43</v>
      </c>
      <c r="F59" s="22">
        <v>41</v>
      </c>
      <c r="G59" s="22">
        <v>50</v>
      </c>
      <c r="H59" s="22">
        <v>50</v>
      </c>
      <c r="I59" s="22">
        <v>33</v>
      </c>
      <c r="J59" s="22">
        <v>24</v>
      </c>
    </row>
    <row r="60" spans="2:10" ht="15">
      <c r="B60" s="3" t="s">
        <v>3</v>
      </c>
      <c r="C60" s="23">
        <v>10303</v>
      </c>
      <c r="D60" s="23">
        <v>9911</v>
      </c>
      <c r="E60" s="23">
        <v>7467</v>
      </c>
      <c r="F60" s="23">
        <v>5604</v>
      </c>
      <c r="G60" s="23">
        <v>5553</v>
      </c>
      <c r="H60" s="23">
        <v>5553</v>
      </c>
      <c r="I60" s="23">
        <v>3403</v>
      </c>
      <c r="J60" s="23">
        <v>2737</v>
      </c>
    </row>
  </sheetData>
  <sheetProtection/>
  <mergeCells count="13">
    <mergeCell ref="C8:F8"/>
    <mergeCell ref="G8:J8"/>
    <mergeCell ref="C15:F15"/>
    <mergeCell ref="G15:J15"/>
    <mergeCell ref="A3:N3"/>
    <mergeCell ref="A4:J4"/>
    <mergeCell ref="B23:B24"/>
    <mergeCell ref="C45:F45"/>
    <mergeCell ref="G45:J45"/>
    <mergeCell ref="C54:F54"/>
    <mergeCell ref="G54:J54"/>
    <mergeCell ref="C23:F23"/>
    <mergeCell ref="G23:J23"/>
  </mergeCells>
  <printOptions/>
  <pageMargins left="0.1968503937007874" right="0.1968503937007874" top="0.1968503937007874" bottom="0.1968503937007874" header="0" footer="0"/>
  <pageSetup horizontalDpi="600" verticalDpi="600" orientation="landscape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7"/>
  <sheetViews>
    <sheetView zoomScale="80" zoomScaleNormal="80" zoomScaleSheetLayoutView="100" zoomScalePageLayoutView="0" workbookViewId="0" topLeftCell="A1">
      <selection activeCell="E7" sqref="E7"/>
    </sheetView>
  </sheetViews>
  <sheetFormatPr defaultColWidth="11.421875" defaultRowHeight="15"/>
  <cols>
    <col min="2" max="2" width="27.140625" style="0" customWidth="1"/>
    <col min="3" max="8" width="18.140625" style="0" customWidth="1"/>
    <col min="9" max="9" width="21.421875" style="0" customWidth="1"/>
    <col min="10" max="10" width="8.28125" style="0" customWidth="1"/>
    <col min="11" max="11" width="10.00390625" style="0" customWidth="1"/>
  </cols>
  <sheetData>
    <row r="1" ht="15">
      <c r="A1" s="67" t="s">
        <v>113</v>
      </c>
    </row>
    <row r="2" s="82" customFormat="1" ht="15">
      <c r="A2" s="86"/>
    </row>
    <row r="3" spans="1:15" ht="15">
      <c r="A3" s="105" t="s">
        <v>51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s="69" customFormat="1" ht="15" customHeight="1">
      <c r="A4" s="119" t="s">
        <v>104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77"/>
      <c r="O4" s="77"/>
    </row>
    <row r="5" spans="1:15" s="69" customFormat="1" ht="15" customHeight="1" thickBo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7"/>
      <c r="O5" s="77"/>
    </row>
    <row r="6" spans="1:15" s="69" customFormat="1" ht="15" customHeight="1">
      <c r="A6" s="78"/>
      <c r="B6" s="80" t="s">
        <v>111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7"/>
      <c r="O6" s="77"/>
    </row>
    <row r="7" spans="1:15" s="69" customFormat="1" ht="15" customHeight="1">
      <c r="A7" s="78"/>
      <c r="B7" s="81" t="s">
        <v>42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7"/>
      <c r="O7" s="77"/>
    </row>
    <row r="8" spans="1:15" s="69" customFormat="1" ht="15" customHeight="1" thickBot="1">
      <c r="A8" s="78"/>
      <c r="B8" s="91" t="s">
        <v>43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7"/>
      <c r="O8" s="77"/>
    </row>
    <row r="9" spans="1:15" s="69" customFormat="1" ht="15" customHeight="1">
      <c r="A9" s="78"/>
      <c r="B9" s="90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7"/>
      <c r="O9" s="77"/>
    </row>
    <row r="10" spans="1:10" ht="15">
      <c r="A10" s="15" t="s">
        <v>105</v>
      </c>
      <c r="B10" s="31"/>
      <c r="C10" s="78"/>
      <c r="D10" s="78"/>
      <c r="E10" s="31"/>
      <c r="F10" s="31"/>
      <c r="G10" s="31"/>
      <c r="H10" s="31"/>
      <c r="I10" s="31"/>
      <c r="J10" s="31"/>
    </row>
    <row r="11" spans="1:6" ht="15.75">
      <c r="A11" s="12"/>
      <c r="B11" s="15"/>
      <c r="C11" s="15"/>
      <c r="D11" s="15"/>
      <c r="E11" s="15"/>
      <c r="F11" s="14"/>
    </row>
    <row r="12" spans="1:9" ht="30">
      <c r="A12" s="16"/>
      <c r="B12" s="17"/>
      <c r="C12" s="17"/>
      <c r="D12" s="17"/>
      <c r="E12" s="70" t="s">
        <v>36</v>
      </c>
      <c r="F12" s="70" t="s">
        <v>25</v>
      </c>
      <c r="G12" s="70" t="s">
        <v>52</v>
      </c>
      <c r="H12" s="70" t="s">
        <v>40</v>
      </c>
      <c r="I12" s="70" t="s">
        <v>41</v>
      </c>
    </row>
    <row r="13" spans="2:29" ht="15">
      <c r="B13" s="121" t="s">
        <v>46</v>
      </c>
      <c r="C13" s="120" t="s">
        <v>106</v>
      </c>
      <c r="D13" s="79" t="s">
        <v>107</v>
      </c>
      <c r="E13" s="39">
        <v>68223</v>
      </c>
      <c r="F13" s="39">
        <v>26317</v>
      </c>
      <c r="G13" s="39">
        <v>21254</v>
      </c>
      <c r="H13" s="39">
        <v>15865</v>
      </c>
      <c r="I13" s="39">
        <v>12433</v>
      </c>
      <c r="L13" s="83"/>
      <c r="M13" s="87"/>
      <c r="P13" s="87"/>
      <c r="Q13" s="88"/>
      <c r="R13" s="87"/>
      <c r="S13" s="82"/>
      <c r="T13" s="88"/>
      <c r="U13" s="82"/>
      <c r="V13" s="82"/>
      <c r="W13" s="88"/>
      <c r="X13" s="82"/>
      <c r="Y13" s="82"/>
      <c r="Z13" s="88"/>
      <c r="AA13" s="82"/>
      <c r="AB13" s="82"/>
      <c r="AC13" s="88"/>
    </row>
    <row r="14" spans="2:29" ht="16.5" customHeight="1">
      <c r="B14" s="121"/>
      <c r="C14" s="120"/>
      <c r="D14" s="79" t="s">
        <v>108</v>
      </c>
      <c r="E14" s="39">
        <v>28936</v>
      </c>
      <c r="F14" s="39">
        <v>19745</v>
      </c>
      <c r="G14" s="39">
        <v>16999</v>
      </c>
      <c r="H14" s="39">
        <v>12374</v>
      </c>
      <c r="I14" s="39">
        <v>12374</v>
      </c>
      <c r="L14" s="83"/>
      <c r="M14" s="87"/>
      <c r="P14" s="87"/>
      <c r="Q14" s="88"/>
      <c r="R14" s="87"/>
      <c r="S14" s="82"/>
      <c r="T14" s="88"/>
      <c r="U14" s="82"/>
      <c r="V14" s="82"/>
      <c r="W14" s="88"/>
      <c r="X14" s="82"/>
      <c r="Y14" s="82"/>
      <c r="Z14" s="88"/>
      <c r="AA14" s="82"/>
      <c r="AB14" s="82"/>
      <c r="AC14" s="88"/>
    </row>
    <row r="15" spans="2:29" ht="16.5" customHeight="1">
      <c r="B15" s="121"/>
      <c r="C15" s="120" t="s">
        <v>55</v>
      </c>
      <c r="D15" s="79" t="s">
        <v>4</v>
      </c>
      <c r="E15" s="39">
        <v>46814</v>
      </c>
      <c r="F15" s="39">
        <v>22266</v>
      </c>
      <c r="G15" s="39">
        <v>17494</v>
      </c>
      <c r="H15" s="39">
        <v>11978</v>
      </c>
      <c r="I15" s="39">
        <v>9146</v>
      </c>
      <c r="L15" s="83"/>
      <c r="M15" s="87"/>
      <c r="P15" s="87"/>
      <c r="Q15" s="88"/>
      <c r="R15" s="87"/>
      <c r="S15" s="82"/>
      <c r="T15" s="88"/>
      <c r="U15" s="82"/>
      <c r="V15" s="82"/>
      <c r="W15" s="88"/>
      <c r="X15" s="82"/>
      <c r="Y15" s="82"/>
      <c r="Z15" s="88"/>
      <c r="AA15" s="82"/>
      <c r="AB15" s="82"/>
      <c r="AC15" s="88"/>
    </row>
    <row r="16" spans="2:29" ht="16.5" customHeight="1">
      <c r="B16" s="121"/>
      <c r="C16" s="120"/>
      <c r="D16" s="79" t="s">
        <v>5</v>
      </c>
      <c r="E16" s="39">
        <v>50345</v>
      </c>
      <c r="F16" s="39">
        <v>23796</v>
      </c>
      <c r="G16" s="39">
        <v>20759</v>
      </c>
      <c r="H16" s="39">
        <v>16261</v>
      </c>
      <c r="I16" s="39">
        <v>13215</v>
      </c>
      <c r="L16" s="83"/>
      <c r="M16" s="87"/>
      <c r="P16" s="87"/>
      <c r="Q16" s="88"/>
      <c r="R16" s="87"/>
      <c r="S16" s="82"/>
      <c r="T16" s="88"/>
      <c r="U16" s="82"/>
      <c r="V16" s="82"/>
      <c r="W16" s="88"/>
      <c r="X16" s="82"/>
      <c r="Y16" s="82"/>
      <c r="Z16" s="88"/>
      <c r="AA16" s="82"/>
      <c r="AB16" s="82"/>
      <c r="AC16" s="88"/>
    </row>
    <row r="17" spans="2:29" ht="16.5" customHeight="1">
      <c r="B17" s="121"/>
      <c r="C17" s="120" t="s">
        <v>21</v>
      </c>
      <c r="D17" s="79" t="s">
        <v>109</v>
      </c>
      <c r="E17" s="39">
        <v>71869</v>
      </c>
      <c r="F17" s="39">
        <v>40875</v>
      </c>
      <c r="G17" s="39">
        <v>35324</v>
      </c>
      <c r="H17" s="39">
        <v>26438</v>
      </c>
      <c r="I17" s="39">
        <v>21074</v>
      </c>
      <c r="L17" s="83"/>
      <c r="M17" s="87"/>
      <c r="P17" s="87"/>
      <c r="Q17" s="88"/>
      <c r="R17" s="87"/>
      <c r="S17" s="82"/>
      <c r="T17" s="88"/>
      <c r="U17" s="82"/>
      <c r="V17" s="82"/>
      <c r="W17" s="88"/>
      <c r="X17" s="82"/>
      <c r="Y17" s="82"/>
      <c r="Z17" s="88"/>
      <c r="AA17" s="82"/>
      <c r="AB17" s="82"/>
      <c r="AC17" s="88"/>
    </row>
    <row r="18" spans="2:29" ht="16.5" customHeight="1">
      <c r="B18" s="121"/>
      <c r="C18" s="120"/>
      <c r="D18" s="79" t="s">
        <v>30</v>
      </c>
      <c r="E18" s="39">
        <v>25004</v>
      </c>
      <c r="F18" s="39">
        <v>5087</v>
      </c>
      <c r="G18" s="39">
        <v>2874</v>
      </c>
      <c r="H18" s="39">
        <v>1764</v>
      </c>
      <c r="I18" s="39">
        <v>1264</v>
      </c>
      <c r="L18" s="83"/>
      <c r="M18" s="87"/>
      <c r="P18" s="87"/>
      <c r="Q18" s="88"/>
      <c r="R18" s="87"/>
      <c r="S18" s="82"/>
      <c r="T18" s="88"/>
      <c r="U18" s="82"/>
      <c r="V18" s="82"/>
      <c r="W18" s="88"/>
      <c r="X18" s="82"/>
      <c r="Y18" s="82"/>
      <c r="Z18" s="88"/>
      <c r="AA18" s="82"/>
      <c r="AB18" s="82"/>
      <c r="AC18" s="88"/>
    </row>
    <row r="19" spans="2:9" ht="16.5" customHeight="1">
      <c r="B19" s="121"/>
      <c r="C19" s="120"/>
      <c r="D19" s="79" t="s">
        <v>110</v>
      </c>
      <c r="E19" s="39">
        <v>194</v>
      </c>
      <c r="F19" s="39">
        <v>77</v>
      </c>
      <c r="G19" s="39">
        <v>39</v>
      </c>
      <c r="H19" s="39">
        <v>26</v>
      </c>
      <c r="I19" s="39">
        <v>17</v>
      </c>
    </row>
    <row r="20" spans="2:9" ht="16.5" customHeight="1">
      <c r="B20" s="121"/>
      <c r="C20" s="120"/>
      <c r="D20" s="79" t="s">
        <v>47</v>
      </c>
      <c r="E20" s="39">
        <v>92</v>
      </c>
      <c r="F20" s="39">
        <v>23</v>
      </c>
      <c r="G20" s="39">
        <v>16</v>
      </c>
      <c r="H20" s="39">
        <v>11</v>
      </c>
      <c r="I20" s="39">
        <v>6</v>
      </c>
    </row>
    <row r="21" spans="2:10" ht="16.5" customHeight="1">
      <c r="B21" s="121"/>
      <c r="C21" s="120" t="s">
        <v>23</v>
      </c>
      <c r="D21" s="79" t="s">
        <v>22</v>
      </c>
      <c r="E21" s="39">
        <v>30689</v>
      </c>
      <c r="F21" s="39">
        <v>10591</v>
      </c>
      <c r="G21" s="39">
        <v>7707</v>
      </c>
      <c r="H21" s="39">
        <v>5442</v>
      </c>
      <c r="I21" s="39">
        <v>4101</v>
      </c>
      <c r="J21" s="24"/>
    </row>
    <row r="22" spans="2:10" ht="16.5" customHeight="1">
      <c r="B22" s="121"/>
      <c r="C22" s="120"/>
      <c r="D22" s="79" t="s">
        <v>31</v>
      </c>
      <c r="E22" s="39">
        <v>55399</v>
      </c>
      <c r="F22" s="39">
        <v>25947</v>
      </c>
      <c r="G22" s="39">
        <v>21460</v>
      </c>
      <c r="H22" s="39">
        <v>15059</v>
      </c>
      <c r="I22" s="39">
        <v>11515</v>
      </c>
      <c r="J22" s="24"/>
    </row>
    <row r="23" spans="2:9" ht="16.5" customHeight="1">
      <c r="B23" s="121"/>
      <c r="C23" s="120"/>
      <c r="D23" s="79" t="s">
        <v>32</v>
      </c>
      <c r="E23" s="39">
        <v>10785</v>
      </c>
      <c r="F23" s="39">
        <v>9424</v>
      </c>
      <c r="G23" s="39">
        <v>9031</v>
      </c>
      <c r="H23" s="39">
        <v>7701</v>
      </c>
      <c r="I23" s="39">
        <v>6722</v>
      </c>
    </row>
    <row r="24" spans="2:9" ht="16.5" customHeight="1">
      <c r="B24" s="121"/>
      <c r="C24" s="120"/>
      <c r="D24" s="79" t="s">
        <v>110</v>
      </c>
      <c r="E24" s="39">
        <v>194</v>
      </c>
      <c r="F24" s="39">
        <v>77</v>
      </c>
      <c r="G24" s="39">
        <v>39</v>
      </c>
      <c r="H24" s="39">
        <v>26</v>
      </c>
      <c r="I24" s="39">
        <v>17</v>
      </c>
    </row>
    <row r="25" spans="2:9" ht="16.5" customHeight="1">
      <c r="B25" s="121"/>
      <c r="C25" s="120"/>
      <c r="D25" s="79" t="s">
        <v>47</v>
      </c>
      <c r="E25" s="39">
        <v>92</v>
      </c>
      <c r="F25" s="39">
        <v>23</v>
      </c>
      <c r="G25" s="39">
        <v>16</v>
      </c>
      <c r="H25" s="39">
        <v>11</v>
      </c>
      <c r="I25" s="39">
        <v>6</v>
      </c>
    </row>
    <row r="26" spans="2:9" ht="16.5" customHeight="1">
      <c r="B26" s="122" t="s">
        <v>45</v>
      </c>
      <c r="C26" s="120" t="s">
        <v>106</v>
      </c>
      <c r="D26" s="79" t="s">
        <v>107</v>
      </c>
      <c r="E26" s="39">
        <v>102423</v>
      </c>
      <c r="F26" s="39">
        <v>57839</v>
      </c>
      <c r="G26" s="39">
        <v>50893</v>
      </c>
      <c r="H26" s="39">
        <v>43692</v>
      </c>
      <c r="I26" s="39">
        <v>36179</v>
      </c>
    </row>
    <row r="27" spans="2:9" ht="16.5" customHeight="1">
      <c r="B27" s="122"/>
      <c r="C27" s="120"/>
      <c r="D27" s="79" t="s">
        <v>108</v>
      </c>
      <c r="E27" s="39">
        <v>37812</v>
      </c>
      <c r="F27" s="39">
        <v>33890</v>
      </c>
      <c r="G27" s="39">
        <v>31172</v>
      </c>
      <c r="H27" s="39">
        <v>25905</v>
      </c>
      <c r="I27" s="39">
        <v>20871</v>
      </c>
    </row>
    <row r="28" spans="2:9" ht="16.5" customHeight="1">
      <c r="B28" s="122"/>
      <c r="C28" s="120" t="s">
        <v>55</v>
      </c>
      <c r="D28" s="79" t="s">
        <v>4</v>
      </c>
      <c r="E28" s="39">
        <v>80656</v>
      </c>
      <c r="F28" s="39">
        <v>53084</v>
      </c>
      <c r="G28" s="39">
        <v>46390</v>
      </c>
      <c r="H28" s="39">
        <v>38131</v>
      </c>
      <c r="I28" s="39">
        <v>30593</v>
      </c>
    </row>
    <row r="29" spans="2:9" ht="16.5" customHeight="1">
      <c r="B29" s="122"/>
      <c r="C29" s="120"/>
      <c r="D29" s="79" t="s">
        <v>5</v>
      </c>
      <c r="E29" s="39">
        <v>59579</v>
      </c>
      <c r="F29" s="39">
        <v>38645</v>
      </c>
      <c r="G29" s="39">
        <v>35675</v>
      </c>
      <c r="H29" s="39">
        <v>31466</v>
      </c>
      <c r="I29" s="39">
        <v>26457</v>
      </c>
    </row>
    <row r="30" spans="2:9" ht="16.5" customHeight="1">
      <c r="B30" s="122"/>
      <c r="C30" s="120" t="s">
        <v>21</v>
      </c>
      <c r="D30" s="79" t="s">
        <v>109</v>
      </c>
      <c r="E30" s="39">
        <v>99350</v>
      </c>
      <c r="F30" s="39">
        <v>74795</v>
      </c>
      <c r="G30" s="39">
        <v>69388</v>
      </c>
      <c r="H30" s="39">
        <v>59286</v>
      </c>
      <c r="I30" s="39">
        <v>49325</v>
      </c>
    </row>
    <row r="31" spans="2:9" ht="16.5" customHeight="1">
      <c r="B31" s="122"/>
      <c r="C31" s="120"/>
      <c r="D31" s="79" t="s">
        <v>30</v>
      </c>
      <c r="E31" s="39">
        <v>39761</v>
      </c>
      <c r="F31" s="39">
        <v>16300</v>
      </c>
      <c r="G31" s="39">
        <v>12169</v>
      </c>
      <c r="H31" s="39">
        <v>9898</v>
      </c>
      <c r="I31" s="39">
        <v>7404</v>
      </c>
    </row>
    <row r="32" spans="2:9" ht="16.5" customHeight="1">
      <c r="B32" s="122"/>
      <c r="C32" s="120"/>
      <c r="D32" s="79" t="s">
        <v>110</v>
      </c>
      <c r="E32" s="39">
        <v>946</v>
      </c>
      <c r="F32" s="39">
        <v>559</v>
      </c>
      <c r="G32" s="39">
        <v>450</v>
      </c>
      <c r="H32" s="39">
        <v>365</v>
      </c>
      <c r="I32" s="39">
        <v>290</v>
      </c>
    </row>
    <row r="33" spans="2:9" ht="16.5" customHeight="1">
      <c r="B33" s="122"/>
      <c r="C33" s="120"/>
      <c r="D33" s="79" t="s">
        <v>47</v>
      </c>
      <c r="E33" s="39">
        <v>178</v>
      </c>
      <c r="F33" s="39">
        <v>75</v>
      </c>
      <c r="G33" s="39">
        <v>58</v>
      </c>
      <c r="H33" s="39">
        <v>48</v>
      </c>
      <c r="I33" s="39">
        <v>31</v>
      </c>
    </row>
    <row r="34" spans="2:9" ht="16.5" customHeight="1">
      <c r="B34" s="122"/>
      <c r="C34" s="120" t="s">
        <v>23</v>
      </c>
      <c r="D34" s="79" t="s">
        <v>22</v>
      </c>
      <c r="E34" s="39">
        <v>50860</v>
      </c>
      <c r="F34" s="39">
        <v>27739</v>
      </c>
      <c r="G34" s="39">
        <v>23051</v>
      </c>
      <c r="H34" s="39">
        <v>19395</v>
      </c>
      <c r="I34" s="39">
        <v>15243</v>
      </c>
    </row>
    <row r="35" spans="2:9" ht="16.5" customHeight="1">
      <c r="B35" s="122"/>
      <c r="C35" s="120"/>
      <c r="D35" s="79" t="s">
        <v>31</v>
      </c>
      <c r="E35" s="39">
        <v>73900</v>
      </c>
      <c r="F35" s="39">
        <v>49517</v>
      </c>
      <c r="G35" s="39">
        <v>44980</v>
      </c>
      <c r="H35" s="39">
        <v>37646</v>
      </c>
      <c r="I35" s="39">
        <v>30746</v>
      </c>
    </row>
    <row r="36" spans="2:9" ht="16.5" customHeight="1">
      <c r="B36" s="122"/>
      <c r="C36" s="120"/>
      <c r="D36" s="79" t="s">
        <v>32</v>
      </c>
      <c r="E36" s="39">
        <v>14351</v>
      </c>
      <c r="F36" s="39">
        <v>13839</v>
      </c>
      <c r="G36" s="39">
        <v>13526</v>
      </c>
      <c r="H36" s="39">
        <v>12143</v>
      </c>
      <c r="I36" s="39">
        <v>10740</v>
      </c>
    </row>
    <row r="37" spans="2:9" ht="16.5" customHeight="1">
      <c r="B37" s="122"/>
      <c r="C37" s="120"/>
      <c r="D37" s="79" t="s">
        <v>110</v>
      </c>
      <c r="E37" s="39">
        <v>946</v>
      </c>
      <c r="F37" s="39">
        <v>559</v>
      </c>
      <c r="G37" s="39">
        <v>450</v>
      </c>
      <c r="H37" s="39">
        <v>365</v>
      </c>
      <c r="I37" s="39">
        <v>290</v>
      </c>
    </row>
    <row r="38" spans="2:9" ht="16.5" customHeight="1">
      <c r="B38" s="122"/>
      <c r="C38" s="120"/>
      <c r="D38" s="79" t="s">
        <v>47</v>
      </c>
      <c r="E38" s="39">
        <v>178</v>
      </c>
      <c r="F38" s="39">
        <v>23</v>
      </c>
      <c r="G38" s="39">
        <v>58</v>
      </c>
      <c r="H38" s="39">
        <v>48</v>
      </c>
      <c r="I38" s="39">
        <v>31</v>
      </c>
    </row>
    <row r="39" ht="16.5" customHeight="1"/>
    <row r="40" spans="1:6" ht="15">
      <c r="A40" s="36"/>
      <c r="B40" s="27"/>
      <c r="C40" s="27"/>
      <c r="D40" s="24" t="s">
        <v>27</v>
      </c>
      <c r="E40" s="37"/>
      <c r="F40" s="37"/>
    </row>
    <row r="41" spans="1:6" ht="15" customHeight="1">
      <c r="A41" s="15" t="s">
        <v>112</v>
      </c>
      <c r="E41" s="37"/>
      <c r="F41" s="37"/>
    </row>
    <row r="42" spans="1:6" ht="15" customHeight="1">
      <c r="A42" s="11"/>
      <c r="B42" s="12"/>
      <c r="C42" s="35"/>
      <c r="E42" s="37"/>
      <c r="F42" s="37"/>
    </row>
    <row r="43" spans="1:6" ht="16.5" thickBot="1">
      <c r="A43" s="12"/>
      <c r="B43" s="18"/>
      <c r="E43" s="37"/>
      <c r="F43" s="37"/>
    </row>
    <row r="44" spans="3:8" ht="30.75" thickBot="1">
      <c r="C44" s="49" t="s">
        <v>33</v>
      </c>
      <c r="D44" s="49" t="s">
        <v>36</v>
      </c>
      <c r="E44" s="49" t="s">
        <v>25</v>
      </c>
      <c r="F44" s="49" t="s">
        <v>52</v>
      </c>
      <c r="G44" s="49" t="s">
        <v>40</v>
      </c>
      <c r="H44" s="49" t="s">
        <v>41</v>
      </c>
    </row>
    <row r="45" spans="2:8" ht="15">
      <c r="B45" s="116" t="s">
        <v>37</v>
      </c>
      <c r="C45" s="93" t="s">
        <v>6</v>
      </c>
      <c r="D45" s="92">
        <v>1355</v>
      </c>
      <c r="E45" s="94">
        <v>775</v>
      </c>
      <c r="F45" s="94">
        <v>554</v>
      </c>
      <c r="G45" s="92">
        <v>444</v>
      </c>
      <c r="H45" s="92">
        <v>352</v>
      </c>
    </row>
    <row r="46" spans="2:8" ht="15">
      <c r="B46" s="117"/>
      <c r="C46" s="93" t="s">
        <v>7</v>
      </c>
      <c r="D46" s="92">
        <v>1559</v>
      </c>
      <c r="E46" s="94">
        <v>740</v>
      </c>
      <c r="F46" s="94">
        <v>559</v>
      </c>
      <c r="G46" s="92">
        <v>466</v>
      </c>
      <c r="H46" s="92">
        <v>407</v>
      </c>
    </row>
    <row r="47" spans="2:8" ht="15">
      <c r="B47" s="117"/>
      <c r="C47" s="93" t="s">
        <v>8</v>
      </c>
      <c r="D47" s="92">
        <v>3213</v>
      </c>
      <c r="E47" s="94">
        <v>1995</v>
      </c>
      <c r="F47" s="94">
        <v>1535</v>
      </c>
      <c r="G47" s="92">
        <v>1208</v>
      </c>
      <c r="H47" s="92">
        <v>1006</v>
      </c>
    </row>
    <row r="48" spans="2:8" ht="16.5" customHeight="1">
      <c r="B48" s="117"/>
      <c r="C48" s="93" t="s">
        <v>9</v>
      </c>
      <c r="D48" s="92">
        <v>1400</v>
      </c>
      <c r="E48" s="94">
        <v>800</v>
      </c>
      <c r="F48" s="94">
        <v>584</v>
      </c>
      <c r="G48" s="92">
        <v>503</v>
      </c>
      <c r="H48" s="92">
        <v>435</v>
      </c>
    </row>
    <row r="49" spans="2:8" ht="15">
      <c r="B49" s="117"/>
      <c r="C49" s="93" t="s">
        <v>10</v>
      </c>
      <c r="D49" s="92">
        <v>4147</v>
      </c>
      <c r="E49" s="94">
        <v>1773</v>
      </c>
      <c r="F49" s="94">
        <v>1488</v>
      </c>
      <c r="G49" s="92">
        <v>1046</v>
      </c>
      <c r="H49" s="92">
        <v>839</v>
      </c>
    </row>
    <row r="50" spans="2:8" ht="15">
      <c r="B50" s="117"/>
      <c r="C50" s="93" t="s">
        <v>11</v>
      </c>
      <c r="D50" s="92">
        <v>10549</v>
      </c>
      <c r="E50" s="94">
        <v>5075</v>
      </c>
      <c r="F50" s="94">
        <v>4191</v>
      </c>
      <c r="G50" s="92">
        <v>3019</v>
      </c>
      <c r="H50" s="92">
        <v>2547</v>
      </c>
    </row>
    <row r="51" spans="2:8" ht="15">
      <c r="B51" s="117"/>
      <c r="C51" s="93" t="s">
        <v>28</v>
      </c>
      <c r="D51" s="92">
        <v>38582</v>
      </c>
      <c r="E51" s="94">
        <v>17765</v>
      </c>
      <c r="F51" s="94">
        <v>15502</v>
      </c>
      <c r="G51" s="92">
        <v>11658</v>
      </c>
      <c r="H51" s="92">
        <v>9066</v>
      </c>
    </row>
    <row r="52" spans="2:8" ht="15">
      <c r="B52" s="117"/>
      <c r="C52" s="93" t="s">
        <v>13</v>
      </c>
      <c r="D52" s="92">
        <v>4792</v>
      </c>
      <c r="E52" s="94">
        <v>2060</v>
      </c>
      <c r="F52" s="94">
        <v>1717</v>
      </c>
      <c r="G52" s="92">
        <v>1294</v>
      </c>
      <c r="H52" s="92">
        <v>962</v>
      </c>
    </row>
    <row r="53" spans="2:8" ht="15">
      <c r="B53" s="117"/>
      <c r="C53" s="93" t="s">
        <v>14</v>
      </c>
      <c r="D53" s="92">
        <v>5823</v>
      </c>
      <c r="E53" s="94">
        <v>2430</v>
      </c>
      <c r="F53" s="94">
        <v>2001</v>
      </c>
      <c r="G53" s="92">
        <v>1300</v>
      </c>
      <c r="H53" s="92">
        <v>962</v>
      </c>
    </row>
    <row r="54" spans="2:8" ht="15">
      <c r="B54" s="117"/>
      <c r="C54" s="93" t="s">
        <v>15</v>
      </c>
      <c r="D54" s="92">
        <v>13231</v>
      </c>
      <c r="E54" s="94">
        <v>6770</v>
      </c>
      <c r="F54" s="94">
        <v>5414</v>
      </c>
      <c r="G54" s="92">
        <v>3822</v>
      </c>
      <c r="H54" s="92">
        <v>2972</v>
      </c>
    </row>
    <row r="55" spans="2:8" ht="15">
      <c r="B55" s="117"/>
      <c r="C55" s="93" t="s">
        <v>16</v>
      </c>
      <c r="D55" s="92">
        <v>5031</v>
      </c>
      <c r="E55" s="94">
        <v>2443</v>
      </c>
      <c r="F55" s="94">
        <v>1932</v>
      </c>
      <c r="G55" s="92">
        <v>1515</v>
      </c>
      <c r="H55" s="92">
        <v>1206</v>
      </c>
    </row>
    <row r="56" spans="2:8" ht="15">
      <c r="B56" s="117"/>
      <c r="C56" s="93" t="s">
        <v>17</v>
      </c>
      <c r="D56" s="92">
        <v>2093</v>
      </c>
      <c r="E56" s="94">
        <v>917</v>
      </c>
      <c r="F56" s="94">
        <v>770</v>
      </c>
      <c r="G56" s="92">
        <v>495</v>
      </c>
      <c r="H56" s="92">
        <v>388</v>
      </c>
    </row>
    <row r="57" spans="2:8" ht="15">
      <c r="B57" s="117"/>
      <c r="C57" s="93" t="s">
        <v>18</v>
      </c>
      <c r="D57" s="92">
        <v>3963</v>
      </c>
      <c r="E57" s="94">
        <v>1797</v>
      </c>
      <c r="F57" s="94">
        <v>1482</v>
      </c>
      <c r="G57" s="92">
        <v>1086</v>
      </c>
      <c r="H57" s="92">
        <v>879</v>
      </c>
    </row>
    <row r="58" spans="2:8" ht="15">
      <c r="B58" s="117"/>
      <c r="C58" s="93" t="s">
        <v>38</v>
      </c>
      <c r="D58" s="92">
        <v>506</v>
      </c>
      <c r="E58" s="94">
        <v>225</v>
      </c>
      <c r="F58" s="94">
        <v>193</v>
      </c>
      <c r="G58" s="92">
        <v>136</v>
      </c>
      <c r="H58" s="92">
        <v>109</v>
      </c>
    </row>
    <row r="59" spans="2:8" ht="15">
      <c r="B59" s="117"/>
      <c r="C59" s="93" t="s">
        <v>20</v>
      </c>
      <c r="D59" s="92">
        <v>823</v>
      </c>
      <c r="E59" s="94">
        <v>474</v>
      </c>
      <c r="F59" s="94">
        <v>315</v>
      </c>
      <c r="G59" s="92">
        <v>236</v>
      </c>
      <c r="H59" s="92">
        <v>225</v>
      </c>
    </row>
    <row r="60" spans="2:8" ht="15.75" thickBot="1">
      <c r="B60" s="118"/>
      <c r="C60" s="93" t="s">
        <v>47</v>
      </c>
      <c r="D60" s="92">
        <v>92</v>
      </c>
      <c r="E60" s="94">
        <v>23</v>
      </c>
      <c r="F60" s="94">
        <v>16</v>
      </c>
      <c r="G60" s="92">
        <v>11</v>
      </c>
      <c r="H60" s="92">
        <v>6</v>
      </c>
    </row>
    <row r="61" spans="2:8" ht="15">
      <c r="B61" s="113" t="s">
        <v>45</v>
      </c>
      <c r="C61" s="93" t="s">
        <v>6</v>
      </c>
      <c r="D61" s="92">
        <v>2128</v>
      </c>
      <c r="E61" s="94">
        <v>1462</v>
      </c>
      <c r="F61" s="94">
        <v>1230</v>
      </c>
      <c r="G61" s="92">
        <v>1125</v>
      </c>
      <c r="H61" s="92">
        <v>968</v>
      </c>
    </row>
    <row r="62" spans="2:8" ht="16.5" customHeight="1">
      <c r="B62" s="114"/>
      <c r="C62" s="93" t="s">
        <v>7</v>
      </c>
      <c r="D62" s="92">
        <v>2519</v>
      </c>
      <c r="E62" s="94">
        <v>1672</v>
      </c>
      <c r="F62" s="94">
        <v>1441</v>
      </c>
      <c r="G62" s="92">
        <v>1314</v>
      </c>
      <c r="H62" s="92">
        <v>1158</v>
      </c>
    </row>
    <row r="63" spans="2:8" ht="15">
      <c r="B63" s="114"/>
      <c r="C63" s="93" t="s">
        <v>8</v>
      </c>
      <c r="D63" s="92">
        <v>4260</v>
      </c>
      <c r="E63" s="94">
        <v>3063</v>
      </c>
      <c r="F63" s="94">
        <v>2610</v>
      </c>
      <c r="G63" s="92">
        <v>2306</v>
      </c>
      <c r="H63" s="92">
        <v>1964</v>
      </c>
    </row>
    <row r="64" spans="2:8" ht="15">
      <c r="B64" s="114"/>
      <c r="C64" s="93" t="s">
        <v>9</v>
      </c>
      <c r="D64" s="92">
        <v>2031</v>
      </c>
      <c r="E64" s="94">
        <v>1433</v>
      </c>
      <c r="F64" s="94">
        <v>1138</v>
      </c>
      <c r="G64" s="92">
        <v>1042</v>
      </c>
      <c r="H64" s="92">
        <v>899</v>
      </c>
    </row>
    <row r="65" spans="2:8" ht="15">
      <c r="B65" s="114"/>
      <c r="C65" s="93" t="s">
        <v>10</v>
      </c>
      <c r="D65" s="92">
        <v>5659</v>
      </c>
      <c r="E65" s="94">
        <v>3575</v>
      </c>
      <c r="F65" s="94">
        <v>3220</v>
      </c>
      <c r="G65" s="92">
        <v>2797</v>
      </c>
      <c r="H65" s="92">
        <v>2358</v>
      </c>
    </row>
    <row r="66" spans="2:8" ht="15">
      <c r="B66" s="114"/>
      <c r="C66" s="93" t="s">
        <v>11</v>
      </c>
      <c r="D66" s="92">
        <v>15197</v>
      </c>
      <c r="E66" s="94">
        <v>10114</v>
      </c>
      <c r="F66" s="94">
        <v>9041</v>
      </c>
      <c r="G66" s="92">
        <v>7914</v>
      </c>
      <c r="H66" s="92">
        <v>6804</v>
      </c>
    </row>
    <row r="67" spans="2:8" ht="15">
      <c r="B67" s="114"/>
      <c r="C67" s="93" t="s">
        <v>28</v>
      </c>
      <c r="D67" s="92">
        <v>56074</v>
      </c>
      <c r="E67" s="94">
        <v>35836</v>
      </c>
      <c r="F67" s="94">
        <v>32969</v>
      </c>
      <c r="G67" s="92">
        <v>27329</v>
      </c>
      <c r="H67" s="92">
        <v>21745</v>
      </c>
    </row>
    <row r="68" spans="2:8" ht="15">
      <c r="B68" s="114"/>
      <c r="C68" s="93" t="s">
        <v>13</v>
      </c>
      <c r="D68" s="92">
        <v>7092</v>
      </c>
      <c r="E68" s="94">
        <v>4398</v>
      </c>
      <c r="F68" s="94">
        <v>3986</v>
      </c>
      <c r="G68" s="92">
        <v>3357</v>
      </c>
      <c r="H68" s="92">
        <v>2646</v>
      </c>
    </row>
    <row r="69" spans="2:8" ht="15">
      <c r="B69" s="114"/>
      <c r="C69" s="93" t="s">
        <v>14</v>
      </c>
      <c r="D69" s="92">
        <v>8572</v>
      </c>
      <c r="E69" s="94">
        <v>5557</v>
      </c>
      <c r="F69" s="94">
        <v>4922</v>
      </c>
      <c r="G69" s="92">
        <v>4006</v>
      </c>
      <c r="H69" s="92">
        <v>3354</v>
      </c>
    </row>
    <row r="70" spans="2:8" ht="15">
      <c r="B70" s="114"/>
      <c r="C70" s="93" t="s">
        <v>15</v>
      </c>
      <c r="D70" s="92">
        <v>17215</v>
      </c>
      <c r="E70" s="94">
        <v>12288</v>
      </c>
      <c r="F70" s="94">
        <v>10704</v>
      </c>
      <c r="G70" s="92">
        <v>9086</v>
      </c>
      <c r="H70" s="92">
        <v>7428</v>
      </c>
    </row>
    <row r="71" spans="2:8" ht="15">
      <c r="B71" s="114"/>
      <c r="C71" s="93" t="s">
        <v>16</v>
      </c>
      <c r="D71" s="92">
        <v>7475</v>
      </c>
      <c r="E71" s="94">
        <v>4983</v>
      </c>
      <c r="F71" s="94">
        <v>4410</v>
      </c>
      <c r="G71" s="92">
        <v>3894</v>
      </c>
      <c r="H71" s="92">
        <v>3169</v>
      </c>
    </row>
    <row r="72" spans="2:8" ht="15">
      <c r="B72" s="114"/>
      <c r="C72" s="93" t="s">
        <v>17</v>
      </c>
      <c r="D72" s="92">
        <v>3307</v>
      </c>
      <c r="E72" s="94">
        <v>1974</v>
      </c>
      <c r="F72" s="94">
        <v>1732</v>
      </c>
      <c r="G72" s="92">
        <v>1387</v>
      </c>
      <c r="H72" s="92">
        <v>1129</v>
      </c>
    </row>
    <row r="73" spans="2:8" ht="15">
      <c r="B73" s="114"/>
      <c r="C73" s="93" t="s">
        <v>18</v>
      </c>
      <c r="D73" s="92">
        <v>6198</v>
      </c>
      <c r="E73" s="94">
        <v>3746</v>
      </c>
      <c r="F73" s="94">
        <v>3292</v>
      </c>
      <c r="G73" s="92">
        <v>2813</v>
      </c>
      <c r="H73" s="92">
        <v>2371</v>
      </c>
    </row>
    <row r="74" spans="2:8" ht="15">
      <c r="B74" s="114"/>
      <c r="C74" s="93" t="s">
        <v>38</v>
      </c>
      <c r="D74" s="92">
        <v>955</v>
      </c>
      <c r="E74" s="94">
        <v>528</v>
      </c>
      <c r="F74" s="94">
        <v>466</v>
      </c>
      <c r="G74" s="92">
        <v>405</v>
      </c>
      <c r="H74" s="92">
        <v>355</v>
      </c>
    </row>
    <row r="75" spans="2:8" ht="15">
      <c r="B75" s="114"/>
      <c r="C75" s="93" t="s">
        <v>20</v>
      </c>
      <c r="D75" s="92">
        <v>1372</v>
      </c>
      <c r="E75" s="94">
        <v>1023</v>
      </c>
      <c r="F75" s="94">
        <v>845</v>
      </c>
      <c r="G75" s="92">
        <v>773</v>
      </c>
      <c r="H75" s="92">
        <v>670</v>
      </c>
    </row>
    <row r="76" spans="2:8" ht="15.75" thickBot="1">
      <c r="B76" s="115"/>
      <c r="C76" s="93" t="s">
        <v>47</v>
      </c>
      <c r="D76" s="92">
        <v>181</v>
      </c>
      <c r="E76" s="94">
        <v>77</v>
      </c>
      <c r="F76" s="94">
        <v>59</v>
      </c>
      <c r="G76" s="92">
        <v>49</v>
      </c>
      <c r="H76" s="92">
        <v>32</v>
      </c>
    </row>
    <row r="77" spans="2:8" ht="15">
      <c r="B77" s="47" t="s">
        <v>3</v>
      </c>
      <c r="C77" s="47"/>
      <c r="D77" s="48">
        <f>SUM(D45:D76)</f>
        <v>237394</v>
      </c>
      <c r="E77" s="95">
        <f>SUM(E45:E76)</f>
        <v>137791</v>
      </c>
      <c r="F77" s="95">
        <f>SUM(F45:F76)</f>
        <v>120318</v>
      </c>
      <c r="G77" s="48">
        <f>SUM(G45:G76)</f>
        <v>97836</v>
      </c>
      <c r="H77" s="48">
        <f>SUM(H45:H76)</f>
        <v>79411</v>
      </c>
    </row>
    <row r="78" ht="15">
      <c r="B78" s="36"/>
    </row>
    <row r="79" spans="2:3" ht="15">
      <c r="B79" s="36"/>
      <c r="C79" s="36"/>
    </row>
    <row r="80" spans="17:18" ht="15">
      <c r="Q80" s="13"/>
      <c r="R80" s="36"/>
    </row>
    <row r="81" ht="15">
      <c r="Q81" s="11"/>
    </row>
    <row r="82" ht="15" customHeight="1">
      <c r="Q82" s="11"/>
    </row>
    <row r="83" ht="15" customHeight="1"/>
    <row r="86" ht="15">
      <c r="A86" s="11"/>
    </row>
    <row r="87" ht="15">
      <c r="A87" s="11"/>
    </row>
  </sheetData>
  <sheetProtection/>
  <mergeCells count="14">
    <mergeCell ref="C30:C33"/>
    <mergeCell ref="C34:C38"/>
    <mergeCell ref="B13:B25"/>
    <mergeCell ref="B26:B38"/>
    <mergeCell ref="B61:B76"/>
    <mergeCell ref="B45:B60"/>
    <mergeCell ref="A3:O3"/>
    <mergeCell ref="A4:M4"/>
    <mergeCell ref="C13:C14"/>
    <mergeCell ref="C15:C16"/>
    <mergeCell ref="C17:C20"/>
    <mergeCell ref="C21:C25"/>
    <mergeCell ref="C26:C27"/>
    <mergeCell ref="C28:C29"/>
  </mergeCells>
  <printOptions/>
  <pageMargins left="0.1968503937007874" right="0.1968503937007874" top="0.1968503937007874" bottom="0.1968503937007874" header="0" footer="0"/>
  <pageSetup horizontalDpi="600" verticalDpi="600" orientation="landscape" scale="83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Demre</dc:creator>
  <cp:keywords/>
  <dc:description/>
  <cp:lastModifiedBy>publi01</cp:lastModifiedBy>
  <cp:lastPrinted>2016-05-16T16:13:40Z</cp:lastPrinted>
  <dcterms:created xsi:type="dcterms:W3CDTF">2012-04-19T12:11:05Z</dcterms:created>
  <dcterms:modified xsi:type="dcterms:W3CDTF">2016-06-24T14:32:19Z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